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1"/>
  <mc:AlternateContent xmlns:mc="http://schemas.openxmlformats.org/markup-compatibility/2006">
    <mc:Choice Requires="x15">
      <x15ac:absPath xmlns:x15ac="http://schemas.microsoft.com/office/spreadsheetml/2010/11/ac" url="C:\Users\nmora\Desktop\"/>
    </mc:Choice>
  </mc:AlternateContent>
  <bookViews>
    <workbookView xWindow="0" yWindow="0" windowWidth="20490" windowHeight="7650"/>
  </bookViews>
  <sheets>
    <sheet name="Informe Anual" sheetId="1" r:id="rId1"/>
    <sheet name="Programado" sheetId="6" r:id="rId2"/>
    <sheet name="Con riesgo de incumplimiento" sheetId="8" r:id="rId3"/>
    <sheet name="Atraso crítico" sheetId="7" r:id="rId4"/>
  </sheets>
  <definedNames>
    <definedName name="Cursos">#REF!</definedName>
    <definedName name="Emple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F36" i="1"/>
  <c r="F37" i="1"/>
  <c r="J30" i="1"/>
  <c r="F30" i="1"/>
  <c r="J18" i="1"/>
  <c r="F45" i="1"/>
  <c r="J45" i="1"/>
  <c r="F46" i="1"/>
  <c r="J46" i="1"/>
  <c r="F11" i="1" l="1"/>
  <c r="J11" i="1"/>
  <c r="F12" i="1"/>
  <c r="J12" i="1"/>
  <c r="F13" i="1"/>
  <c r="J13" i="1"/>
  <c r="F14" i="1"/>
  <c r="J14" i="1"/>
  <c r="F15" i="1"/>
  <c r="J15" i="1"/>
  <c r="F16" i="1"/>
  <c r="J16" i="1"/>
  <c r="F17" i="1"/>
  <c r="J17" i="1"/>
  <c r="F18" i="1"/>
  <c r="F19" i="1"/>
  <c r="J19" i="1"/>
  <c r="F20" i="1"/>
  <c r="J20" i="1"/>
  <c r="F21" i="1"/>
  <c r="J21" i="1"/>
  <c r="F22" i="1"/>
  <c r="J22" i="1"/>
  <c r="F23" i="1"/>
  <c r="J23" i="1"/>
  <c r="F24" i="1"/>
  <c r="J24" i="1"/>
  <c r="F25" i="1"/>
  <c r="J25" i="1"/>
  <c r="F26" i="1"/>
  <c r="J26" i="1"/>
  <c r="J27" i="1"/>
  <c r="F28" i="1"/>
  <c r="J28" i="1"/>
  <c r="F29" i="1"/>
  <c r="J29" i="1"/>
  <c r="F31" i="1"/>
  <c r="J31" i="1"/>
  <c r="F32" i="1"/>
  <c r="J32" i="1"/>
  <c r="F33" i="1"/>
  <c r="J33" i="1"/>
  <c r="F34" i="1"/>
  <c r="J34" i="1"/>
  <c r="F35" i="1"/>
  <c r="J35" i="1"/>
  <c r="J36" i="1"/>
  <c r="J37" i="1"/>
  <c r="F38" i="1"/>
  <c r="J38" i="1"/>
  <c r="F39" i="1"/>
  <c r="J39" i="1"/>
  <c r="F40" i="1"/>
  <c r="J40" i="1"/>
  <c r="F41" i="1"/>
  <c r="J41" i="1"/>
  <c r="F42" i="1"/>
  <c r="J42" i="1"/>
  <c r="F43" i="1"/>
  <c r="J43" i="1"/>
  <c r="F44" i="1"/>
  <c r="J44" i="1"/>
  <c r="F10" i="1"/>
  <c r="J10" i="1"/>
  <c r="F9" i="1" l="1"/>
  <c r="F8" i="1"/>
  <c r="J8" i="1" l="1"/>
  <c r="J9" i="1"/>
</calcChain>
</file>

<file path=xl/sharedStrings.xml><?xml version="1.0" encoding="utf-8"?>
<sst xmlns="http://schemas.openxmlformats.org/spreadsheetml/2006/main" count="516" uniqueCount="159">
  <si>
    <t>INDICADORES</t>
  </si>
  <si>
    <t>PLAN NACIONAL DE DESARROLLO Y DE INVERSIÓN PÚBLICA DEL BICENTENARIO 2019-2022</t>
  </si>
  <si>
    <t>2.1 OBSTÁCULOS</t>
  </si>
  <si>
    <t>INSTITUCIÓN:</t>
  </si>
  <si>
    <t>N°</t>
  </si>
  <si>
    <t>META 
PROGRAMADA</t>
  </si>
  <si>
    <t>META 
EJECUTADA</t>
  </si>
  <si>
    <t>PORCENTAJE DE LOGRO META</t>
  </si>
  <si>
    <t>ESTADO DE META</t>
  </si>
  <si>
    <t>PRESUPUESTO PROGRAMADO</t>
  </si>
  <si>
    <t>PRESUPUESTO EJECUTADO</t>
  </si>
  <si>
    <t>PORCENTAJE LOGRO PRESUPUESTO</t>
  </si>
  <si>
    <t>ESTADO DE EJECUCIÓN PRESUPUESTARIA</t>
  </si>
  <si>
    <t>FACTORES QUE INCIDIERON EN EL PRESUPUESTO PARA EL LOGRO DE LA META</t>
  </si>
  <si>
    <t>Informe Semestral 2021</t>
  </si>
  <si>
    <t>1. De acuerdo a lo programado</t>
  </si>
  <si>
    <t>2. Con riesgo de incumplimiento</t>
  </si>
  <si>
    <t>3. Con atraso crítico</t>
  </si>
  <si>
    <t>Sobre ejecución</t>
  </si>
  <si>
    <t>Subejecución</t>
  </si>
  <si>
    <t>No ejecución</t>
  </si>
  <si>
    <t>1.2 LOGROS</t>
  </si>
  <si>
    <t>1.2 FUENTE DE VERIFICACIÓN</t>
  </si>
  <si>
    <t>1.3 FACTORES CONTRIBUYE AVANCE  
METAS SUPERIORES AL 125%</t>
  </si>
  <si>
    <t>Indicadores</t>
  </si>
  <si>
    <t>2.2 ACCIONES DE MEJORA</t>
  </si>
  <si>
    <t>Acción de mejora 1</t>
  </si>
  <si>
    <t>Fecha de inicio 1</t>
  </si>
  <si>
    <t>Fecha en que se elimina el rezago 1</t>
  </si>
  <si>
    <t>Observaciones 1</t>
  </si>
  <si>
    <t>Acción de mejora 2</t>
  </si>
  <si>
    <t>Fecha de inicio 2</t>
  </si>
  <si>
    <t>Fecha en que se elimina el rezago 2</t>
  </si>
  <si>
    <t>Observaciones 2</t>
  </si>
  <si>
    <t>Acción de mejora 3</t>
  </si>
  <si>
    <t>Fecha de inicio 3</t>
  </si>
  <si>
    <t>Fecha en que se elimina el rezago 3</t>
  </si>
  <si>
    <t>Observaciones 3</t>
  </si>
  <si>
    <t>2.3. FUENTE DE VERIFICACIÓN</t>
  </si>
  <si>
    <t>3.1. OBSTÁCULO</t>
  </si>
  <si>
    <t>3.2. RIESGOS ASOCIADOS</t>
  </si>
  <si>
    <t>3.3. ACCIONES DE MEJORA</t>
  </si>
  <si>
    <t>3.4. FUENTES DE VERIFICACIÓN</t>
  </si>
  <si>
    <t>Si el avance de la meta está de acuerdo con lo programado, responda:</t>
  </si>
  <si>
    <t>Cuando el avance de la meta es menor a lo previsto y representa una amenaza controlable para su cumplimiento final, responda:</t>
  </si>
  <si>
    <t>Cuando el avance de la meta es menor a lo previsto y representa una seria amenaza para su cumplimiento anual, responda:</t>
  </si>
  <si>
    <t>IMAS</t>
  </si>
  <si>
    <t>Número de hogares en situación de pobreza atendidos, según el registro nacional del SINIRUBE a nivel nacional y regional</t>
  </si>
  <si>
    <t>Número de hogares en situación de pobreza atendidos, según el registro nacional del SINIRUBE a nivel nacional y regional en Región Central</t>
  </si>
  <si>
    <t>Número de hogares en situación de pobreza atendidos, según el registro nacional del SINIRUBE a nivel nacional y regional en Región Chorotega</t>
  </si>
  <si>
    <t>Número de hogares en situación de pobreza atendidos, según el registro nacional del SINIRUBE a nivel nacional y regional en Región Brunca</t>
  </si>
  <si>
    <t>Número de hogares en situación de pobreza atendidos, según el registro nacional del SINIRUBE a nivel nacional y regional en Región Pacífico Central</t>
  </si>
  <si>
    <t>Número de hogares en situación de pobreza atendidos, según el registro nacional del SINIRUBE a nivel nacional y regional en Región Huetar Caribe</t>
  </si>
  <si>
    <t>Número de hogares en situación de pobreza atendidos, según el registro nacional del SINIRUBE a nivel nacional y regional en Región Huetar Norte</t>
  </si>
  <si>
    <t xml:space="preserve">Número de personas adultas mayores (PAM) atendidas según el registro de SINIRUBE a nivel nacional </t>
  </si>
  <si>
    <t>Número de personas adultas mayores (PAM) atendidas según el registro de SINIRUBE a nivel nacional en Región Central</t>
  </si>
  <si>
    <t>Número de personas adultas mayores (PAM) atendidas según el registro de SINIRUBE a nivel nacional en Región Chorotega</t>
  </si>
  <si>
    <t>Número de personas adultas mayores (PAM) atendidas según el registro de SINIRUBE a nivel nacional  en Región Brunca</t>
  </si>
  <si>
    <t>Número de personas adultas mayores (PAM) atendidas según el registro de SINIRUBE a nivel nacional en Región Pacífico Central</t>
  </si>
  <si>
    <t>Número de personas adultas mayores (PAM) atendidas según el registro de SINIRUBE a nivel nacional en Región Huetar Caribe</t>
  </si>
  <si>
    <t>Número de personas adultas mayores (PAM) atendidas según el registro de SINIRUBE a nivel nacional en Región Huetar Norte</t>
  </si>
  <si>
    <t xml:space="preserve">Número de personas estudiantes de secundaria que reciben beneficio de Avancemos según el registro de SINIRUBE a nivel nacional y regional. </t>
  </si>
  <si>
    <t>Número de personas estudiantes de secundaria que reciben beneficio de Avancemos según el registro de SINIRUBE a nivel nacional y regional. Región Central</t>
  </si>
  <si>
    <t>Número de personas estudiantes de secundaria que reciben beneficio de Avancemos según el registro de SINIRUBE a nivel nacional y regional. Región Chorotega</t>
  </si>
  <si>
    <t>Número de personas estudiantes de secundaria que reciben beneficio de Avancemos según el registro de SINIRUBE a nivel nacional y regional. Región Pacífico Central</t>
  </si>
  <si>
    <t>Número de personas estudiantes de secundaria que reciben beneficio de Avancemos según el registro de SINIRUBE a nivel nacional y regional. Región Huetar Caribe</t>
  </si>
  <si>
    <t>Número de personas estudiantes de secundaria que reciben beneficio de Avancemos según el registro de SINIRUBE a nivel nacional y regional. Región Brunca</t>
  </si>
  <si>
    <t>Número de hogares en pobreza que reciben una atención integral incluyendo aquellos que forman parte de la Estrategia Nacional para la reducción de pobreza “Puente al Desarrollo” a nivel nacional</t>
  </si>
  <si>
    <t xml:space="preserve">Porcentaje de personas estudiantes de secundaria beneficiadas de Avancemos que permanecen en el sistema educativo según el registro de SINIRUBE </t>
  </si>
  <si>
    <t>Número de estudiantes de primera infancia y primaria en situación de pobreza con transferencia monetaria condicionada del Programa Crecemos.</t>
  </si>
  <si>
    <r>
      <t xml:space="preserve">Número de hogares en pobreza que reciben una atención integral incluyendo aquellos que forman parte de la Estrategia Nacional para la reducción de pobreza “Puente al Desarrollo” según </t>
    </r>
    <r>
      <rPr>
        <b/>
        <sz val="9"/>
        <color theme="1"/>
        <rFont val="Century Gothic"/>
        <family val="2"/>
      </rPr>
      <t>Región Central</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</si>
  <si>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Huetar Norte</t>
    </r>
  </si>
  <si>
    <r>
      <t xml:space="preserve">Número de personas estudiantes de secundaria que reciben beneficio de Avancemos según el registro de SINIRUBE a nivel nacional y regional. </t>
    </r>
    <r>
      <rPr>
        <b/>
        <sz val="9"/>
        <rFont val="Century Gothic"/>
        <family val="2"/>
      </rPr>
      <t>Región Huetar Norte</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</si>
  <si>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Chorotega</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</si>
  <si>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Brunca</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</si>
  <si>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Pacífico Central</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</si>
  <si>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Región Huetar Caribe</t>
    </r>
  </si>
  <si>
    <r>
      <t xml:space="preserve">Número de niños y niñas beneficiarios del subsidio de cuido  y desarrollo infantil del IMAS según SINIRUBE </t>
    </r>
    <r>
      <rPr>
        <b/>
        <sz val="9"/>
        <color theme="1"/>
        <rFont val="Century Gothic"/>
        <family val="2"/>
      </rPr>
      <t>Región Huetar Norte</t>
    </r>
  </si>
  <si>
    <r>
      <t>Número de niños y niñas beneficiarios del subsidio de cuido  y desarrollo infantil del IMAS según SINIRUBE</t>
    </r>
    <r>
      <rPr>
        <b/>
        <sz val="9"/>
        <color theme="1"/>
        <rFont val="Century Gothic"/>
        <family val="2"/>
      </rPr>
      <t xml:space="preserve"> Región Central</t>
    </r>
  </si>
  <si>
    <r>
      <t xml:space="preserve">Número de niños y niñas beneficiarios del subsidio de cuido  y desarrollo infantil del IMAS según SINIRUBE </t>
    </r>
    <r>
      <rPr>
        <b/>
        <sz val="9"/>
        <color theme="1"/>
        <rFont val="Century Gothic"/>
        <family val="2"/>
      </rPr>
      <t>Región Chorotega</t>
    </r>
  </si>
  <si>
    <r>
      <t xml:space="preserve">Número de niños y niñas beneficiarios del subsidio de cuido  y desarrollo infantil del IMAS según SINIRUBE </t>
    </r>
    <r>
      <rPr>
        <b/>
        <sz val="9"/>
        <color theme="1"/>
        <rFont val="Century Gothic"/>
        <family val="2"/>
      </rPr>
      <t>Región Brunca</t>
    </r>
  </si>
  <si>
    <r>
      <t xml:space="preserve">Número de niños y niñas beneficiarios del subsidio de cuido  y desarrollo infantil del IMAS según SINIRUBE </t>
    </r>
    <r>
      <rPr>
        <b/>
        <sz val="9"/>
        <color theme="1"/>
        <rFont val="Century Gothic"/>
        <family val="2"/>
      </rPr>
      <t>Región Pacífico Central</t>
    </r>
  </si>
  <si>
    <r>
      <t xml:space="preserve">Número de niños y niñas beneficiarios del subsidio de cuido  y desarrollo infantil del IMAS según SINIRUBE </t>
    </r>
    <r>
      <rPr>
        <b/>
        <sz val="9"/>
        <color theme="1"/>
        <rFont val="Century Gothic"/>
        <family val="2"/>
      </rPr>
      <t>Región Huetar Caribe</t>
    </r>
  </si>
  <si>
    <t>Número de organizaciones de la ESS con proyectos productivos que reciben capacitación, asistencia técnica o financiamiento.</t>
  </si>
  <si>
    <t>Número de proyectos de infraestructura social inclusivos e interculturales ejecutados.</t>
  </si>
  <si>
    <t xml:space="preserve"> </t>
  </si>
  <si>
    <t>Se da prioridad a esta familia en condiciones de Pobreza y en especial en este periodo de pandemia  por COVI-19 que son las más afectadas por la situación socioeconómica del País.</t>
  </si>
  <si>
    <t>SABEN- Reporte personalizado</t>
  </si>
  <si>
    <t>La integración de la Oferta programatica del IMAS en la atención a esta población</t>
  </si>
  <si>
    <t xml:space="preserve">La meta reportada responde a las familias del programa NIDO. Dicha meta se adelanto a efectos del Plan Piloto de este grupo prioritario. La meta esta para cumplirse durante el tercer y cuarto trimestre.
El cumplimiento de las 956 se realizó debido a que se dio prioridad al ingreso de las familias NIDO como excepción al proceso
</t>
  </si>
  <si>
    <t>SINIRUBE/ SABEN</t>
  </si>
  <si>
    <t>Durante el primer semestre del año en curso, se han realizado 4 procesos de generación masiva (PROSI) que promueve la continuidad del otorgamiento de la Transferencia Monetaria Condicionada Crecemos. También, cabe destacar que gracias a la articulación con las personas de los centros educativos de primaria que conforman el CIPCRE, se ha logrado identificar a personas estudiantes para el otorgamiento de la Transferencia Monetaria Condicionada Crecemos. También se ha dado prioridada para el otorgamiento del benefoio a población incluida en Atención Integral.</t>
  </si>
  <si>
    <t xml:space="preserve">Información mediante cuadros y bases de datos en formato Excel remitida por al  Área de
Sistemas de Información Social del IMAS obtenidos de SIPO y SABEN.
Informe de los programas de Avancemos y Crecemos (Plan Remedial)
</t>
  </si>
  <si>
    <t>N/A</t>
  </si>
  <si>
    <t>Retrasos en la gestión de los requisitos por parte de las organizaciones con proyectos de la ESS e ISI en el Plan Operativo Institucional 2021 del IMAS que impiden la aprobación de financiamiento y la ejecución de los proyectos</t>
  </si>
  <si>
    <t>Minutas de sesiones de acompañamiento técnico con las organizaciones, Listado de Proyectos Socio Productivos y de Infraestructura Comunal y Productiva generados en SABEN</t>
  </si>
  <si>
    <t xml:space="preserve">1. Número de organizaciones de la ESS con proyectos productivos que reciben capacitación, asistencia técnica o financiamiento.                                                                                       </t>
  </si>
  <si>
    <t xml:space="preserve">                                                                              2.Número de proyectos de infraestructura social inclusivos e interculturales ejecutados </t>
  </si>
  <si>
    <r>
      <t>Número de hogares en situación de pobreza atendidos, según el registro nacional del SINIRUBE a nivel</t>
    </r>
    <r>
      <rPr>
        <b/>
        <sz val="9"/>
        <color theme="1"/>
        <rFont val="Century Gothic"/>
        <family val="2"/>
      </rPr>
      <t xml:space="preserve"> nacional y regional</t>
    </r>
  </si>
  <si>
    <r>
      <t>Número de hogares en situación de pobreza atendidos, según el registro nacional del SINIRUBE a nivel nacional y regional en</t>
    </r>
    <r>
      <rPr>
        <b/>
        <sz val="9"/>
        <color theme="1"/>
        <rFont val="Century Gothic"/>
        <family val="2"/>
      </rPr>
      <t xml:space="preserve"> Región Central</t>
    </r>
  </si>
  <si>
    <r>
      <t xml:space="preserve">Número de hogares en situación de pobreza atendidos, según el registro nacional del SINIRUBE a nivel nacional y regional en </t>
    </r>
    <r>
      <rPr>
        <b/>
        <sz val="9"/>
        <color theme="1"/>
        <rFont val="Century Gothic"/>
        <family val="2"/>
      </rPr>
      <t>Región Chorotega</t>
    </r>
  </si>
  <si>
    <r>
      <t>Número de hogares en situación de pobreza atendidos, según el registro nacional del SINIRUBE a nivel nacional y regional en</t>
    </r>
    <r>
      <rPr>
        <b/>
        <sz val="9"/>
        <color theme="1"/>
        <rFont val="Century Gothic"/>
        <family val="2"/>
      </rPr>
      <t xml:space="preserve"> Región Brunca</t>
    </r>
  </si>
  <si>
    <r>
      <t xml:space="preserve">Número de hogares en situación de pobreza atendidos, según el registro nacional del SINIRUBE a nivel nacional y regional en </t>
    </r>
    <r>
      <rPr>
        <b/>
        <sz val="9"/>
        <color theme="1"/>
        <rFont val="Century Gothic"/>
        <family val="2"/>
      </rPr>
      <t>Región Pacífico Central</t>
    </r>
  </si>
  <si>
    <r>
      <t xml:space="preserve">Número de hogares en situación de pobreza atendidos, según el registro nacional del SINIRUBE a nivel nacional y regional en </t>
    </r>
    <r>
      <rPr>
        <b/>
        <sz val="9"/>
        <color theme="1"/>
        <rFont val="Century Gothic"/>
        <family val="2"/>
      </rPr>
      <t>Región Huetar Caribe</t>
    </r>
  </si>
  <si>
    <r>
      <t>Número de hogares en situación de pobreza atendidos, según el registro nacional del SINIRUBE a nivel nacional y regional en</t>
    </r>
    <r>
      <rPr>
        <b/>
        <sz val="9"/>
        <color theme="1"/>
        <rFont val="Century Gothic"/>
        <family val="2"/>
      </rPr>
      <t xml:space="preserve"> Región Huetar Norte</t>
    </r>
  </si>
  <si>
    <r>
      <t xml:space="preserve">Número de personas adultas mayores (PAM) atendidas según el registro de SINIRUBE a </t>
    </r>
    <r>
      <rPr>
        <b/>
        <sz val="9"/>
        <color theme="1"/>
        <rFont val="Century Gothic"/>
        <family val="2"/>
      </rPr>
      <t xml:space="preserve">nivel nacional </t>
    </r>
  </si>
  <si>
    <r>
      <t>Número de personas adultas mayores (PAM) atendidas según el registro de SINIRUBE a nivel nacional en</t>
    </r>
    <r>
      <rPr>
        <b/>
        <sz val="9"/>
        <color theme="1"/>
        <rFont val="Century Gothic"/>
        <family val="2"/>
      </rPr>
      <t xml:space="preserve"> Región Central</t>
    </r>
  </si>
  <si>
    <r>
      <t xml:space="preserve">Número de personas adultas mayores (PAM) atendidas según el registro de SINIRUBE a nivel nacional en </t>
    </r>
    <r>
      <rPr>
        <b/>
        <sz val="9"/>
        <color theme="1"/>
        <rFont val="Century Gothic"/>
        <family val="2"/>
      </rPr>
      <t>Región Chorotega</t>
    </r>
  </si>
  <si>
    <r>
      <t>Número de personas adultas mayores (PAM) atendidas según el registro de SINIRUBE a nivel nacional  en</t>
    </r>
    <r>
      <rPr>
        <b/>
        <sz val="9"/>
        <color theme="1"/>
        <rFont val="Century Gothic"/>
        <family val="2"/>
      </rPr>
      <t xml:space="preserve"> Región Brunca</t>
    </r>
  </si>
  <si>
    <r>
      <t>Número de personas adultas mayores (PAM) atendidas según el registro de SINIRUBE a nivel nacional en</t>
    </r>
    <r>
      <rPr>
        <b/>
        <sz val="9"/>
        <color theme="1"/>
        <rFont val="Century Gothic"/>
        <family val="2"/>
      </rPr>
      <t xml:space="preserve"> Región Pacífico Central</t>
    </r>
  </si>
  <si>
    <r>
      <t>Número de personas adultas mayores (PAM) atendidas según el registro de SINIRUBE a nivel nacional en</t>
    </r>
    <r>
      <rPr>
        <b/>
        <sz val="9"/>
        <color theme="1"/>
        <rFont val="Century Gothic"/>
        <family val="2"/>
      </rPr>
      <t xml:space="preserve"> Región Huetar Caribe</t>
    </r>
  </si>
  <si>
    <r>
      <t xml:space="preserve">Número de personas adultas mayores (PAM) atendidas según el registro de SINIRUBE a nivel nacional en </t>
    </r>
    <r>
      <rPr>
        <b/>
        <sz val="9"/>
        <color theme="1"/>
        <rFont val="Century Gothic"/>
        <family val="2"/>
      </rPr>
      <t>Región Huetar Norte</t>
    </r>
  </si>
  <si>
    <r>
      <t xml:space="preserve">Número de personas estudiantes de secundaria que reciben beneficio de Avancemos según el registro de SINIRUBE a nivel </t>
    </r>
    <r>
      <rPr>
        <b/>
        <sz val="9"/>
        <rFont val="Century Gothic"/>
        <family val="2"/>
      </rPr>
      <t xml:space="preserve">nacional y regional. </t>
    </r>
  </si>
  <si>
    <r>
      <t xml:space="preserve">Número de personas estudiantes de secundaria que reciben beneficio de Avancemos según el registro de SINIRUBE a nivel nacional y regional. </t>
    </r>
    <r>
      <rPr>
        <b/>
        <sz val="9"/>
        <rFont val="Century Gothic"/>
        <family val="2"/>
      </rPr>
      <t>Región Central</t>
    </r>
  </si>
  <si>
    <r>
      <t xml:space="preserve">Número de personas estudiantes de secundaria que reciben beneficio de Avancemos según el registro de SINIRUBE a nivel nacional y regional. </t>
    </r>
    <r>
      <rPr>
        <b/>
        <sz val="9"/>
        <rFont val="Century Gothic"/>
        <family val="2"/>
      </rPr>
      <t>Región Chorotega</t>
    </r>
  </si>
  <si>
    <r>
      <t xml:space="preserve">Número de personas estudiantes de secundaria que reciben beneficio de Avancemos según el registro de SINIRUBE a nivel nacional y regional. </t>
    </r>
    <r>
      <rPr>
        <b/>
        <sz val="9"/>
        <rFont val="Century Gothic"/>
        <family val="2"/>
      </rPr>
      <t>Región Pacífico Central</t>
    </r>
  </si>
  <si>
    <r>
      <t xml:space="preserve">Número de niños y niñas beneficiarios del subsidio de cuido  y desarrollo infantil del IMAS según SINIRUBE a nivel </t>
    </r>
    <r>
      <rPr>
        <b/>
        <sz val="9"/>
        <color theme="1"/>
        <rFont val="Century Gothic"/>
        <family val="2"/>
      </rPr>
      <t xml:space="preserve">nacional y regional. </t>
    </r>
  </si>
  <si>
    <r>
      <t xml:space="preserve">Número de hogares en pobreza que reciben una atención integral incluyendo aquellos que forman parte de la Estrategia Nacional para la reducción de pobreza “Puente al Desarrollo” </t>
    </r>
    <r>
      <rPr>
        <b/>
        <sz val="9"/>
        <color theme="1"/>
        <rFont val="Century Gothic"/>
        <family val="2"/>
      </rPr>
      <t>a nivel nacional</t>
    </r>
  </si>
  <si>
    <r>
      <t xml:space="preserve">Número de hogares en pobreza que reciben una atención integral incluyendo aquellos que forman parte de la Estrategia Nacional para la reducción de pobreza “Puente al Desarrollo” según </t>
    </r>
    <r>
      <rPr>
        <b/>
        <sz val="9"/>
        <rFont val="Century Gothic"/>
        <family val="2"/>
      </rPr>
      <t>Región Central</t>
    </r>
  </si>
  <si>
    <r>
      <t xml:space="preserve">Número de hogares en pobreza que reciben una atención integral incluyendo aquellos que forman parte de la Estrategia Nacional para la reducción de pobreza “Puente al Desarrollo” </t>
    </r>
    <r>
      <rPr>
        <b/>
        <sz val="9"/>
        <rFont val="Century Gothic"/>
        <family val="2"/>
      </rPr>
      <t>Región Huetar Norte</t>
    </r>
  </si>
  <si>
    <r>
      <t xml:space="preserve">Número de hogares en pobreza que reciben una atención integral incluyendo aquellos que forman parte de la Estrategia Nacional para la reducción de pobreza “Puente al Desarrollo” </t>
    </r>
    <r>
      <rPr>
        <b/>
        <sz val="9"/>
        <rFont val="Century Gothic"/>
        <family val="2"/>
      </rPr>
      <t>Región Huetar Caribe</t>
    </r>
  </si>
  <si>
    <r>
      <t xml:space="preserve">Número de hogares en pobreza que reciben una atención integral incluyendo aquellos que forman parte de la Estrategia Nacional para la reducción de pobreza “Puente al Desarrollo” </t>
    </r>
    <r>
      <rPr>
        <b/>
        <sz val="9"/>
        <rFont val="Century Gothic"/>
        <family val="2"/>
      </rPr>
      <t>Región Brunca</t>
    </r>
  </si>
  <si>
    <r>
      <t xml:space="preserve">Número de hogares en pobreza que reciben una atención integral incluyendo aquellos que forman parte de la Estrategia Nacional para la reducción de pobreza “Puente al Desarrollo” </t>
    </r>
    <r>
      <rPr>
        <b/>
        <sz val="9"/>
        <rFont val="Century Gothic"/>
        <family val="2"/>
      </rPr>
      <t>Región Pacífico Central</t>
    </r>
  </si>
  <si>
    <r>
      <t xml:space="preserve">Número de estudiantes de primera infancia y primaria en situación de pobreza con transferencia monetaria condicionada del </t>
    </r>
    <r>
      <rPr>
        <b/>
        <sz val="9"/>
        <rFont val="Century Gothic"/>
        <family val="2"/>
      </rPr>
      <t>Programa Crecemos.</t>
    </r>
  </si>
  <si>
    <r>
      <t xml:space="preserve">Número de hogares en pobreza que reciben una atención integral incluyendo aquellos que forman parte de la Estrategia Nacional para la reducción de pobreza “Puente al Desarrollo” </t>
    </r>
    <r>
      <rPr>
        <b/>
        <sz val="9"/>
        <rFont val="Century Gothic"/>
        <family val="2"/>
      </rPr>
      <t>Región Chorotega</t>
    </r>
  </si>
  <si>
    <t>La integración de la Oferta programática del IMAS en la atención a esta población que se ve tan desprotegida.</t>
  </si>
  <si>
    <t>Beneficiar a las personas adultas mayores desde el mes de enero sin tener que hacer filas ni sacar cita en el SACI, así como la integración de la Oferta programática del IMAS en la atención a esta población</t>
  </si>
  <si>
    <t>Mediante la inversión social ejecutada, se promueve la permanencia de las personas en el sistema educativo formal a nivel de primera infancia y primaria.</t>
  </si>
  <si>
    <t>El cumplimiento se realizó debido a que se dio prioridad al ingreso de las familias NIDO como excepción al proceso y por tanto se readecuo el presupuesto de Atención Integral</t>
  </si>
  <si>
    <t>Brindar un mayor acompañamiento técnico a las organizaciones en el proceso de gestión de los requisitos con el fin de agilizar la presentación de estos para la aprobación del financiamiento, el  giro de los recursos y la ejecución de los proyectos.</t>
  </si>
  <si>
    <r>
      <t xml:space="preserve">Número de personas estudiantes de secundaria que reciben beneficio de Avancemos según el registro de SINIRUBE a nivel nacional y regional. </t>
    </r>
    <r>
      <rPr>
        <b/>
        <sz val="9"/>
        <rFont val="Century Gothic"/>
        <family val="2"/>
      </rPr>
      <t>Región Huetar Caribe</t>
    </r>
  </si>
  <si>
    <r>
      <t xml:space="preserve">Número de personas estudiantes de secundaria que reciben beneficio de Avancemos según el registro de SINIRUBE a nivel nacional y regional. </t>
    </r>
    <r>
      <rPr>
        <b/>
        <sz val="9"/>
        <rFont val="Century Gothic"/>
        <family val="2"/>
      </rPr>
      <t>Región Brunca</t>
    </r>
  </si>
  <si>
    <t xml:space="preserve">De acuerdo a lo indicado en el oficio MIDEPLAN-DM-OF-0678-2021 de fecha 7 de julio del 2021, el SINIRUBE contabilizó para este indicador las categorías correspondientes a personas estudiantes en situación de pobreza o vulnerabilidad social,  aún así el porcentaje de logro del presupuesto ejecutado no superó el 50% en el primer semestre del 2021. Vale destacar que entre estos procesos de homologación entre los registros y la medición de pobreza SIPO IMAS y el SINIRUBE, surge una diferencia entre la población reportada entre ambas instituciones.
Mediante el proceso de la verificación de la condicionalidad educativa realizada por los centros educativos, estos identifican personas estudiantes que no están activas en el sistema educativo, por lo que de acuerdo al debido proceso, se suspende el beneficio y posteriormente se realiza la revocatoria del mismo en caso de que la persona estudiante esté excluida del sistema educativo. Aunado a lo anterior, aunque desde el mes de enero se han realizado varios procesos de generación masiva para la continuidad del beneficio, las Áreas Regionales de Desarrollo Social del IMAS establecen estrategias diferentes para la localización y atención de la población, lo que significa que en algunas de las ARDS hay coordnación entre las personas enlaces del programa Avancemos en los centros educativos. Debido a la situación acaecida por la emergencia sanitaria y la suspensión del ciclo lectivo, se ha  afectado la posibilidad de contacto o ubicación de personas estudiantes para realizar la actualización de la información de la FIS para la continuidad de la Transferencia Monetaria Condicionada Avancemos. </t>
  </si>
  <si>
    <t>No contar con Recursos Financieros suficientes para completar el año ni mucho menos para aumentar la Meta (faltante de 7 mil millones)</t>
  </si>
  <si>
    <t xml:space="preserve">Número de niños y niñas beneficiarios del subsidio de cuido  y desarrollo infantil del IMAS según SINIRUBE a nivel nacional y regional. </t>
  </si>
  <si>
    <t>3.1 OBSTÁCULOS</t>
  </si>
  <si>
    <t>3.2 ACCIONES DE MEJORA</t>
  </si>
  <si>
    <t>Analizar los recursos Disponibles del IMAS o solicitar recursos frescos de otra institución para el cumplimiento de la Meta</t>
  </si>
  <si>
    <t>Presentación de escenarios para la toma de decisiones sobre el beneficio de Cuidado y Desarrollo Infantil</t>
  </si>
  <si>
    <t>Dependerá que se cuente con los recursos Faltantes según Modificaciones o Presupuestos Extraordianrios</t>
  </si>
  <si>
    <t>Solicitar al Ministerio de Trabajo y Seguridad Social el ajuste de la meta por la situación Financiera que tiene este beneficio.</t>
  </si>
  <si>
    <t>Se avalo dicho riesgo</t>
  </si>
  <si>
    <t>Solicitud de Recursos adicionales al Ministerio de Hacienda para completar el faltante de recursos de la Meta año 2021</t>
  </si>
  <si>
    <t>Pendiente a que se concrete la solicitud de recursos</t>
  </si>
  <si>
    <t>3.3. FUENTE DE VERIFICACIÓN</t>
  </si>
  <si>
    <t>IMAS-PE-0261-2021 del 17 de marzo de 2021</t>
  </si>
  <si>
    <t xml:space="preserve">Número de niños y niñas beneficiarios del subsidio de cuido  y desarrollo infantil del IMAS según SINIRUBE a Región Huetar Caribe. </t>
  </si>
  <si>
    <t xml:space="preserve">Número de niños y niñas beneficiarios del subsidio de cuido  y desarrollo infantil del IMAS según SINIRUBE a Región Huetar Norte. </t>
  </si>
  <si>
    <t>Número de niños y niñas beneficiarios del subsidio de cuido  y desarrollo infantil del IMAS según SINIRUBE a Región Brunca.</t>
  </si>
  <si>
    <t>Número de niños y niñas beneficiarios del subsidio de cuido  y desarrollo infantil del IMAS según SINIRUBE a Región Pacífico Central.</t>
  </si>
  <si>
    <t>Número de niños y niñas beneficiarios del subsidio de cuido  y desarrollo infantil del IMAS según SINIRUBE a Región Central.</t>
  </si>
  <si>
    <t>Número de niños y niñas beneficiarios del subsidio de cuido  y desarrollo infantil del IMAS según SINIRUBE a Región Chorotega.</t>
  </si>
  <si>
    <r>
      <t xml:space="preserve">No contar con Recursos Financieros suficientes para completar el año ni mucho menos para aumentar la Meta (faltante de 7 mil millones)
</t>
    </r>
    <r>
      <rPr>
        <b/>
        <u/>
        <sz val="9"/>
        <color theme="1"/>
        <rFont val="Century Gothic"/>
        <family val="2"/>
        <scheme val="major"/>
      </rPr>
      <t>Comentario:</t>
    </r>
    <r>
      <rPr>
        <sz val="9"/>
        <color theme="1"/>
        <rFont val="Century Gothic"/>
        <family val="2"/>
        <scheme val="major"/>
      </rPr>
      <t xml:space="preserve"> La población objetivo la constituyen, prioritariamente, todos los niños y las niñas en pobreza menores de siete años de edad; no obstante, se podrán incluir niños y niñas hasta de doce años de edad; o menores de dieciocho años, si poseen alguna discapacidad (LEY 9941 y el criterio de AJ 226-2021), además se podrán atender excepcionalmente niños y  niñas pertenecientes a categorías distintas a pobreza extrema o pobreza, en tanto la ausencia del beneficio necesariamente implique que el hogar, potencialmente, recaiga en condiciones de pobreza; bajo criterios sociales muy justificados y fundamentados, lo anterior respaldado en el criterio C-062-2020 de la Procuraduría General de la República y el criterio de la Dirección General de Desarrollo Social y Asignaciones Familiares contenido en el oficio MTSS-DESAF-OF-874-2020</t>
    </r>
  </si>
  <si>
    <r>
      <t xml:space="preserve">No contar con Recursos Financieros suficientes para completar el año ni mucho menos para aumentar la Meta (faltante de 7 mil millones)
</t>
    </r>
    <r>
      <rPr>
        <b/>
        <u/>
        <sz val="9"/>
        <color theme="1"/>
        <rFont val="Century Gothic"/>
        <family val="2"/>
        <scheme val="major"/>
      </rPr>
      <t xml:space="preserve">Comentario: </t>
    </r>
    <r>
      <rPr>
        <sz val="9"/>
        <color theme="1"/>
        <rFont val="Century Gothic"/>
        <family val="2"/>
        <scheme val="major"/>
      </rPr>
      <t>La población objetivo la constituyen, prioritariamente, todos los niños y las niñas en pobreza menores de siete años de edad; no obstante, se podrán incluir niños y niñas hasta de doce años de edad; o menores de dieciocho años, si poseen alguna discapacidad (LEY 9941 y el criterio de AJ 226-2021), además se podrán atender excepcionalmente niños y  niñas pertenecientes a categorías distintas a pobreza extrema o pobreza, en tanto la ausencia del beneficio necesariamente implique que el hogar, potencialmente, recaiga en condiciones de pobreza; bajo criterios sociales muy justificados y fundamentados, lo anterior respaldado en el criterio C-062-2020 de la Procuraduría General de la República y el criterio de la Dirección General de Desarrollo Social y Asignaciones Familiares contenido en el oficio MTSS-DESAF-OF-874-2020</t>
    </r>
  </si>
  <si>
    <r>
      <t xml:space="preserve">No contar con Recursos Financieros suficientes para completar el año ni mucho menos para aumentar la Meta (faltante de 7 mil millones).
</t>
    </r>
    <r>
      <rPr>
        <b/>
        <u/>
        <sz val="9"/>
        <color theme="1"/>
        <rFont val="Century Gothic"/>
        <family val="2"/>
        <scheme val="major"/>
      </rPr>
      <t>Comentario:</t>
    </r>
    <r>
      <rPr>
        <sz val="9"/>
        <color theme="1"/>
        <rFont val="Century Gothic"/>
        <family val="2"/>
        <scheme val="major"/>
      </rPr>
      <t xml:space="preserve"> La población objetivo la constituyen, prioritariamente, todos los niños y las niñas en pobreza menores de siete años de edad; no obstante, se podrán incluir niños y niñas hasta de doce años de edad; o menores de dieciocho años, si poseen alguna discapacidad (LEY 9941 y el criterio de AJ 226-2021), además se podrán atender excepcionalmente niños y  niñas pertenecientes a categorías distintas a pobreza extrema o pobreza, en tanto la ausencia del beneficio necesariamente implique que el hogar, potencialmente, recaiga en condiciones de pobreza; bajo criterios sociales muy justificados y fundamentados, lo anterior respaldado en el criterio C-062-2020 de la Procuraduría General de la República y el criterio de la Dirección General de Desarrollo Social y Asignaciones Familiares contenido en el oficio MTSS-DESAF-OF-874-2020</t>
    </r>
  </si>
  <si>
    <r>
      <t xml:space="preserve">No contar con Recursos Financieros suficientes para completar el año ni mucho menos para aumentar la Meta (faltante de 7 mil millones).
</t>
    </r>
    <r>
      <rPr>
        <b/>
        <u/>
        <sz val="9"/>
        <color theme="1"/>
        <rFont val="Century Gothic"/>
        <family val="2"/>
        <scheme val="major"/>
      </rPr>
      <t>Comentario:</t>
    </r>
    <r>
      <rPr>
        <sz val="9"/>
        <color theme="1"/>
        <rFont val="Century Gothic"/>
        <family val="2"/>
        <scheme val="major"/>
      </rPr>
      <t xml:space="preserve"> La población objetivo la constituyen, prioritariamente, todos los niños y las niñas en pobreza menores de siete años de edad; no obstante, se podrán incluir niños y niñas hasta de doce años de edad; o menores de dieciocho años, si poseen alguna discapacidad (LEY 9941 y el criterio de AJ 226-2021), además se podrán atender excepcionalmente niños y  niñas pertenecientes a categorías distintas a pobreza extrema o pobreza, en tanto la ausencia del beneficio necesariamente implique que el hogar, potencialmente, recaiga en condiciones de pobreza; bajo criterios sociales muy justificados y fundamentados, lo anterior respaldado en el criterio C-062-2020 de la Procuraduría General de la República y el criterio de la Dirección General de Desarrollo Social y Asignaciones Familiares contenido en el oficio MTSS-DESAF-OF-874-2020
</t>
    </r>
  </si>
  <si>
    <r>
      <t xml:space="preserve">No contar con Recursos Financieros suficientes para completar el año ni mucho menos para aumentar la Meta (faltante de 7 mil millones)
</t>
    </r>
    <r>
      <rPr>
        <b/>
        <u/>
        <sz val="9"/>
        <color theme="1"/>
        <rFont val="Century Gothic"/>
        <family val="2"/>
        <scheme val="major"/>
      </rPr>
      <t>Comentario</t>
    </r>
    <r>
      <rPr>
        <sz val="9"/>
        <color theme="1"/>
        <rFont val="Century Gothic"/>
        <family val="2"/>
        <scheme val="major"/>
      </rPr>
      <t>: La población objetivo la constituyen, prioritariamente, todos los niños y las niñas en pobreza menores de siete años de edad; no obstante, se podrán incluir niños y niñas hasta de doce años de edad; o menores de dieciocho años, si poseen alguna discapacidad (LEY 9941 y el criterio de AJ 226-2021), además se podrán atender excepcionalmente niños y  niñas pertenecientes a categorías distintas a pobreza extrema o pobreza, en tanto la ausencia del beneficio necesariamente implique que el hogar, potencialmente, recaiga en condiciones de pobreza; bajo criterios sociales muy justificados y fundamentados, lo anterior respaldado en el criterio C-062-2020 de la Procuraduría General de la República y el criterio de la Dirección General de Desarrollo Social y Asignaciones Familiares contenido en el oficio MTSS-DESAF-OF-874-2020</t>
    </r>
  </si>
  <si>
    <t xml:space="preserve">Las transferencias monetarias condicionadas efectuadas promueven la permanencia en el sistema educativo, cuyo propósito se encuentra orientado a reducir la exclusión y el bajo logro académico, así como prevenir el trabajo infantil, especialmente entre las poblaciones más vulnerables y excluidas. Adicionalmente se fomenta la inclusión de personas estudiantes pertenecientes a hogares que se ven afectadas por situaciones del entorno que podrían afectar o perjudicarles y que se generan por un hecho o evento determinado de carácter económico, cultural, ambiental, político o situaciones violatorias o de omisión que atentan contra el ejercicio de los derechos humanos.
Con el subsidio se asegura que la persona estudiante cuente con recursos asociados al estudio y que la familia disponga de sus otros ingresos para cubrir el resto de necesidades.
Aunado a lo anterior, media un criterio técnico profesional, respaldado en documentos probatorios y la valoración de estos, para el otorgamiento del beneficio a personas estudiantes cuyas familias de acuerdo con el criterio de pobreza se ubican en no pobres. </t>
  </si>
  <si>
    <t>Matriz de la meta Avancemos  de fuente SINIRUBE con fecha 12 de julio.
Informe de los programas de Avancemos y Crecemos (Plan Remedial)
Manual único para la prestación de servicios y otorgamiento del IMAS versión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</si>
</sst>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6" x14ac:knownFonts="1">
    <font>
      <sz val="9"/>
      <color rgb="FF7F7F7F"/>
      <name val="Century Gothic"/>
    </font>
    <font>
      <sz val="28"/>
      <color rgb="FFBFBFBF"/>
      <name val="Century Gothic"/>
      <family val="2"/>
    </font>
    <font>
      <b/>
      <sz val="9"/>
      <color theme="0"/>
      <name val="Century Gothic"/>
      <family val="2"/>
    </font>
    <font>
      <sz val="9"/>
      <color rgb="FF382B40"/>
      <name val="Century Gothic"/>
      <family val="2"/>
    </font>
    <font>
      <sz val="9"/>
      <color theme="0"/>
      <name val="Century Gothic"/>
      <family val="2"/>
    </font>
    <font>
      <sz val="9"/>
      <color theme="0"/>
      <name val="Arial"/>
      <family val="2"/>
    </font>
    <font>
      <sz val="9"/>
      <color rgb="FFFF0000"/>
      <name val="Century Gothic"/>
      <family val="2"/>
    </font>
    <font>
      <sz val="9"/>
      <color theme="1"/>
      <name val="Century Gothic"/>
      <family val="2"/>
    </font>
    <font>
      <sz val="27"/>
      <color rgb="FFBFBFBF"/>
      <name val="Century Gothic"/>
      <family val="2"/>
    </font>
    <font>
      <sz val="28"/>
      <color rgb="FFFF0000"/>
      <name val="Century Gothic"/>
      <family val="2"/>
    </font>
    <font>
      <sz val="28"/>
      <color rgb="FF382B40"/>
      <name val="Century Gothic"/>
      <family val="2"/>
    </font>
    <font>
      <b/>
      <sz val="10"/>
      <color rgb="FF7F7F7F"/>
      <name val="Century Gothic"/>
      <family val="2"/>
    </font>
    <font>
      <b/>
      <sz val="14"/>
      <color theme="1"/>
      <name val="Century Gothic"/>
      <family val="2"/>
    </font>
    <font>
      <sz val="10"/>
      <color theme="1"/>
      <name val="Century Gothic"/>
      <family val="2"/>
    </font>
    <font>
      <sz val="9"/>
      <color rgb="FF7F7F7F"/>
      <name val="Century Gothic"/>
      <family val="2"/>
    </font>
    <font>
      <b/>
      <sz val="14"/>
      <color theme="0"/>
      <name val="Century Gothic"/>
      <family val="2"/>
    </font>
    <font>
      <sz val="9"/>
      <color rgb="FF008000"/>
      <name val="Century Gothic"/>
      <family val="2"/>
    </font>
    <font>
      <sz val="9"/>
      <name val="Century Gothic"/>
      <family val="2"/>
    </font>
    <font>
      <sz val="28"/>
      <name val="Century Gothic"/>
      <family val="2"/>
    </font>
    <font>
      <sz val="9"/>
      <color theme="0"/>
      <name val="Century Gothic"/>
      <family val="2"/>
      <scheme val="major"/>
    </font>
    <font>
      <b/>
      <sz val="11"/>
      <color rgb="FF222222"/>
      <name val="Arial Narrow"/>
      <family val="2"/>
    </font>
    <font>
      <b/>
      <sz val="9"/>
      <color theme="0"/>
      <name val="Century Gothic"/>
      <family val="2"/>
      <scheme val="major"/>
    </font>
    <font>
      <b/>
      <sz val="9"/>
      <color theme="1"/>
      <name val="Century Gothic"/>
      <family val="2"/>
      <scheme val="major"/>
    </font>
    <font>
      <sz val="9"/>
      <color theme="1"/>
      <name val="Century Gothic"/>
      <family val="2"/>
      <scheme val="major"/>
    </font>
    <font>
      <sz val="18"/>
      <color rgb="FFBFBFBF"/>
      <name val="Century Gothic"/>
      <family val="2"/>
    </font>
    <font>
      <sz val="10"/>
      <color theme="0" tint="-0.499984740745262"/>
      <name val="Arial Narrow"/>
      <family val="2"/>
    </font>
    <font>
      <sz val="10"/>
      <color theme="0" tint="-0.499984740745262"/>
      <name val="Century Gothic"/>
      <family val="2"/>
    </font>
    <font>
      <b/>
      <sz val="11"/>
      <color theme="0"/>
      <name val="Century Gothic"/>
      <family val="2"/>
      <scheme val="major"/>
    </font>
    <font>
      <sz val="9"/>
      <color rgb="FF7F7F7F"/>
      <name val="Century Gothic"/>
      <family val="2"/>
    </font>
    <font>
      <b/>
      <sz val="9"/>
      <color theme="1"/>
      <name val="Century Gothic"/>
      <family val="2"/>
    </font>
    <font>
      <b/>
      <sz val="9"/>
      <name val="Century Gothic"/>
      <family val="2"/>
    </font>
    <font>
      <b/>
      <sz val="9"/>
      <name val="Century Gothic"/>
      <family val="2"/>
      <scheme val="major"/>
    </font>
    <font>
      <b/>
      <sz val="18"/>
      <name val="Century Gothic"/>
      <family val="2"/>
    </font>
    <font>
      <b/>
      <sz val="10"/>
      <name val="Arial Narrow"/>
      <family val="2"/>
    </font>
    <font>
      <b/>
      <sz val="11"/>
      <name val="Century Gothic"/>
      <family val="2"/>
      <scheme val="major"/>
    </font>
    <font>
      <b/>
      <u/>
      <sz val="9"/>
      <color theme="1"/>
      <name val="Century Gothic"/>
      <family val="2"/>
      <scheme val="major"/>
    </font>
  </fonts>
  <fills count="21">
    <fill>
      <patternFill patternType="none"/>
    </fill>
    <fill>
      <patternFill patternType="gray125"/>
    </fill>
    <fill>
      <patternFill patternType="solid">
        <fgColor rgb="FF00B0F0"/>
        <bgColor theme="7"/>
      </patternFill>
    </fill>
    <fill>
      <patternFill patternType="solid">
        <fgColor rgb="FF00B0F0"/>
        <bgColor indexed="64"/>
      </patternFill>
    </fill>
    <fill>
      <patternFill patternType="solid">
        <fgColor rgb="FF00B0F0"/>
        <bgColor rgb="FFF2D292"/>
      </patternFill>
    </fill>
    <fill>
      <patternFill patternType="solid">
        <fgColor rgb="FF002060"/>
        <bgColor rgb="FF65A949"/>
      </patternFill>
    </fill>
    <fill>
      <patternFill patternType="solid">
        <fgColor rgb="FF002060"/>
        <bgColor rgb="FFD3E8CB"/>
      </patternFill>
    </fill>
    <fill>
      <patternFill patternType="solid">
        <fgColor rgb="FF00B050"/>
        <bgColor theme="5"/>
      </patternFill>
    </fill>
    <fill>
      <patternFill patternType="solid">
        <fgColor rgb="FFFFC000"/>
        <bgColor theme="5"/>
      </patternFill>
    </fill>
    <fill>
      <patternFill patternType="solid">
        <fgColor theme="6" tint="0.79998168889431442"/>
        <bgColor theme="5" tint="0.59999389629810485"/>
      </patternFill>
    </fill>
    <fill>
      <patternFill patternType="solid">
        <fgColor theme="2" tint="-4.9989318521683403E-2"/>
        <bgColor theme="5" tint="0.79998168889431442"/>
      </patternFill>
    </fill>
    <fill>
      <patternFill patternType="solid">
        <fgColor theme="2" tint="-4.9989318521683403E-2"/>
        <bgColor theme="5" tint="0.59999389629810485"/>
      </patternFill>
    </fill>
    <fill>
      <patternFill patternType="solid">
        <fgColor rgb="FFC00000"/>
        <bgColor theme="5"/>
      </patternFill>
    </fill>
    <fill>
      <patternFill patternType="solid">
        <fgColor theme="0" tint="-4.9989318521683403E-2"/>
        <bgColor theme="5" tint="0.79998168889431442"/>
      </patternFill>
    </fill>
    <fill>
      <patternFill patternType="solid">
        <fgColor theme="4" tint="0.79998168889431442"/>
        <bgColor theme="5" tint="0.59999389629810485"/>
      </patternFill>
    </fill>
    <fill>
      <patternFill patternType="solid">
        <fgColor theme="4" tint="0.79998168889431442"/>
        <bgColor theme="5" tint="0.79998168889431442"/>
      </patternFill>
    </fill>
    <fill>
      <patternFill patternType="solid">
        <fgColor theme="0" tint="-4.9989318521683403E-2"/>
        <bgColor theme="5" tint="0.59999389629810485"/>
      </patternFill>
    </fill>
    <fill>
      <patternFill patternType="solid">
        <fgColor theme="6" tint="0.79998168889431442"/>
        <bgColor indexed="64"/>
      </patternFill>
    </fill>
    <fill>
      <patternFill patternType="solid">
        <fgColor theme="7" tint="-0.249977111117893"/>
        <bgColor theme="5"/>
      </patternFill>
    </fill>
    <fill>
      <patternFill patternType="solid">
        <fgColor theme="6" tint="-0.249977111117893"/>
        <bgColor theme="5"/>
      </patternFill>
    </fill>
    <fill>
      <patternFill patternType="solid">
        <fgColor theme="4" tint="0.39997558519241921"/>
        <bgColor theme="5"/>
      </patternFill>
    </fill>
  </fills>
  <borders count="20">
    <border>
      <left/>
      <right/>
      <top/>
      <bottom/>
      <diagonal/>
    </border>
    <border>
      <left/>
      <right/>
      <top/>
      <bottom style="double">
        <color rgb="FFD8D8D8"/>
      </bottom>
      <diagonal/>
    </border>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s>
  <cellStyleXfs count="10">
    <xf numFmtId="0" fontId="0" fillId="0" borderId="0"/>
    <xf numFmtId="0" fontId="14" fillId="0" borderId="2"/>
    <xf numFmtId="0" fontId="28" fillId="0" borderId="2"/>
    <xf numFmtId="0" fontId="28" fillId="0" borderId="2"/>
    <xf numFmtId="0" fontId="28" fillId="0" borderId="2"/>
    <xf numFmtId="9" fontId="28" fillId="0" borderId="0" applyFont="0" applyFill="0" applyBorder="0" applyAlignment="0" applyProtection="0"/>
    <xf numFmtId="0" fontId="28" fillId="0" borderId="2"/>
    <xf numFmtId="0" fontId="28" fillId="0" borderId="2"/>
    <xf numFmtId="9" fontId="28" fillId="0" borderId="2" applyFont="0" applyFill="0" applyBorder="0" applyAlignment="0" applyProtection="0"/>
    <xf numFmtId="43" fontId="28" fillId="0" borderId="0" applyFont="0" applyFill="0" applyBorder="0" applyAlignment="0" applyProtection="0"/>
  </cellStyleXfs>
  <cellXfs count="94">
    <xf numFmtId="0" fontId="0" fillId="0" borderId="0" xfId="0" applyFont="1" applyAlignment="1">
      <alignment vertical="center"/>
    </xf>
    <xf numFmtId="0" fontId="1"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13" fillId="0" borderId="0" xfId="0" applyFont="1" applyAlignment="1">
      <alignment vertical="center"/>
    </xf>
    <xf numFmtId="0" fontId="12" fillId="0" borderId="0" xfId="0" applyFont="1" applyAlignment="1">
      <alignment horizontal="right" vertical="center"/>
    </xf>
    <xf numFmtId="0" fontId="2" fillId="2" borderId="3" xfId="0" applyFont="1" applyFill="1" applyBorder="1" applyAlignment="1">
      <alignment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1" fillId="0" borderId="3" xfId="0" applyFont="1" applyBorder="1" applyAlignment="1">
      <alignment vertical="center"/>
    </xf>
    <xf numFmtId="0" fontId="0" fillId="0" borderId="0" xfId="0" applyFont="1" applyAlignment="1">
      <alignment vertical="center"/>
    </xf>
    <xf numFmtId="0" fontId="17" fillId="0" borderId="0" xfId="0" applyFont="1" applyAlignment="1">
      <alignment vertical="center"/>
    </xf>
    <xf numFmtId="0" fontId="18" fillId="0" borderId="1" xfId="0" applyFont="1" applyBorder="1" applyAlignment="1">
      <alignment vertical="center"/>
    </xf>
    <xf numFmtId="0" fontId="19"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0" fillId="0" borderId="2" xfId="0" applyBorder="1" applyAlignment="1">
      <alignment vertical="center"/>
    </xf>
    <xf numFmtId="0" fontId="24" fillId="0" borderId="1" xfId="0" applyFont="1" applyBorder="1" applyAlignment="1">
      <alignment vertical="center"/>
    </xf>
    <xf numFmtId="0" fontId="25" fillId="0" borderId="1" xfId="0" applyFont="1" applyBorder="1" applyAlignment="1">
      <alignment vertical="center"/>
    </xf>
    <xf numFmtId="0" fontId="26" fillId="0" borderId="1" xfId="0" applyFont="1" applyBorder="1" applyAlignment="1">
      <alignment vertical="center"/>
    </xf>
    <xf numFmtId="0" fontId="21" fillId="7" borderId="8" xfId="0" applyFont="1" applyFill="1" applyBorder="1" applyAlignment="1">
      <alignment horizontal="center" vertical="center"/>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0" fillId="0" borderId="2" xfId="0" applyFont="1" applyFill="1" applyBorder="1" applyAlignment="1">
      <alignment vertical="center"/>
    </xf>
    <xf numFmtId="0" fontId="27" fillId="8" borderId="2" xfId="0" applyFont="1" applyFill="1" applyBorder="1" applyAlignment="1">
      <alignment vertical="center"/>
    </xf>
    <xf numFmtId="0" fontId="21" fillId="8" borderId="4" xfId="0" applyFont="1" applyFill="1" applyBorder="1" applyAlignment="1">
      <alignment vertical="center" wrapText="1"/>
    </xf>
    <xf numFmtId="0" fontId="22" fillId="9" borderId="5" xfId="0" applyFont="1" applyFill="1" applyBorder="1" applyAlignment="1">
      <alignment vertical="center"/>
    </xf>
    <xf numFmtId="0" fontId="23" fillId="9" borderId="6" xfId="0" applyFont="1" applyFill="1" applyBorder="1" applyAlignment="1" applyProtection="1">
      <alignment horizontal="justify" vertical="center" wrapText="1"/>
      <protection locked="0"/>
    </xf>
    <xf numFmtId="0" fontId="22" fillId="10" borderId="12" xfId="0" applyFont="1" applyFill="1" applyBorder="1" applyAlignment="1">
      <alignment horizontal="left" vertical="center"/>
    </xf>
    <xf numFmtId="14" fontId="23" fillId="10" borderId="13" xfId="0" applyNumberFormat="1" applyFont="1" applyFill="1" applyBorder="1" applyAlignment="1" applyProtection="1">
      <alignment horizontal="justify" vertical="center" wrapText="1"/>
      <protection locked="0"/>
    </xf>
    <xf numFmtId="0" fontId="23" fillId="10" borderId="12" xfId="0" applyFont="1" applyFill="1" applyBorder="1" applyAlignment="1">
      <alignment horizontal="left" vertical="center" indent="1"/>
    </xf>
    <xf numFmtId="0" fontId="23" fillId="11" borderId="12" xfId="0" applyFont="1" applyFill="1" applyBorder="1" applyAlignment="1">
      <alignment horizontal="left" vertical="center" indent="1"/>
    </xf>
    <xf numFmtId="14" fontId="23" fillId="11" borderId="13" xfId="0" applyNumberFormat="1" applyFont="1" applyFill="1" applyBorder="1" applyAlignment="1" applyProtection="1">
      <alignment horizontal="justify" vertical="center" wrapText="1"/>
      <protection locked="0"/>
    </xf>
    <xf numFmtId="0" fontId="23" fillId="10" borderId="13" xfId="0" applyFont="1" applyFill="1" applyBorder="1" applyAlignment="1" applyProtection="1">
      <alignment horizontal="justify" vertical="center" wrapText="1"/>
      <protection locked="0"/>
    </xf>
    <xf numFmtId="0" fontId="27" fillId="12" borderId="2" xfId="0" applyFont="1" applyFill="1" applyBorder="1" applyAlignment="1">
      <alignment vertical="center"/>
    </xf>
    <xf numFmtId="0" fontId="21" fillId="12" borderId="4" xfId="0" applyFont="1" applyFill="1" applyBorder="1" applyAlignment="1">
      <alignment vertical="center" wrapText="1"/>
    </xf>
    <xf numFmtId="0" fontId="22" fillId="13" borderId="12" xfId="0" applyFont="1" applyFill="1" applyBorder="1" applyAlignment="1">
      <alignment horizontal="left" vertical="center"/>
    </xf>
    <xf numFmtId="14" fontId="23" fillId="13" borderId="13" xfId="0" applyNumberFormat="1" applyFont="1" applyFill="1" applyBorder="1" applyAlignment="1" applyProtection="1">
      <alignment horizontal="justify" vertical="center" wrapText="1"/>
      <protection locked="0"/>
    </xf>
    <xf numFmtId="14" fontId="23" fillId="14" borderId="13" xfId="0" applyNumberFormat="1" applyFont="1" applyFill="1" applyBorder="1" applyAlignment="1" applyProtection="1">
      <alignment horizontal="justify" vertical="center" wrapText="1"/>
      <protection locked="0"/>
    </xf>
    <xf numFmtId="0" fontId="23" fillId="15" borderId="13" xfId="0" applyFont="1" applyFill="1" applyBorder="1" applyAlignment="1" applyProtection="1">
      <alignment horizontal="justify" vertical="center" wrapText="1"/>
      <protection locked="0"/>
    </xf>
    <xf numFmtId="0" fontId="23" fillId="14" borderId="13" xfId="0" applyFont="1" applyFill="1" applyBorder="1" applyAlignment="1" applyProtection="1">
      <alignment horizontal="justify" vertical="center" wrapText="1"/>
      <protection locked="0"/>
    </xf>
    <xf numFmtId="0" fontId="22" fillId="14" borderId="12" xfId="0" applyFont="1" applyFill="1" applyBorder="1" applyAlignment="1">
      <alignment vertical="center"/>
    </xf>
    <xf numFmtId="0" fontId="22" fillId="14" borderId="12" xfId="0" applyFont="1" applyFill="1" applyBorder="1" applyAlignment="1">
      <alignment horizontal="left" vertical="center"/>
    </xf>
    <xf numFmtId="0" fontId="23" fillId="13" borderId="12" xfId="0" applyFont="1" applyFill="1" applyBorder="1" applyAlignment="1">
      <alignment horizontal="left" vertical="center" indent="2"/>
    </xf>
    <xf numFmtId="0" fontId="23" fillId="16" borderId="12" xfId="0" applyFont="1" applyFill="1" applyBorder="1" applyAlignment="1">
      <alignment horizontal="left" vertical="center" indent="2"/>
    </xf>
    <xf numFmtId="14" fontId="23" fillId="16" borderId="13" xfId="0" applyNumberFormat="1" applyFont="1" applyFill="1" applyBorder="1" applyAlignment="1" applyProtection="1">
      <alignment horizontal="justify" vertical="center" wrapText="1"/>
      <protection locked="0"/>
    </xf>
    <xf numFmtId="0" fontId="23" fillId="13" borderId="13" xfId="0" applyFont="1" applyFill="1" applyBorder="1" applyAlignment="1" applyProtection="1">
      <alignment horizontal="justify" vertical="center" wrapText="1"/>
      <protection locked="0"/>
    </xf>
    <xf numFmtId="0" fontId="15" fillId="2" borderId="2" xfId="0" applyFont="1" applyFill="1" applyBorder="1" applyAlignment="1">
      <alignment horizontal="center" vertical="center"/>
    </xf>
    <xf numFmtId="1" fontId="7" fillId="0" borderId="3" xfId="9" applyNumberFormat="1" applyFont="1" applyFill="1" applyBorder="1" applyAlignment="1">
      <alignment horizontal="center" vertical="center" wrapText="1"/>
    </xf>
    <xf numFmtId="1" fontId="7" fillId="0" borderId="3" xfId="5" applyNumberFormat="1" applyFont="1" applyFill="1" applyBorder="1" applyAlignment="1">
      <alignment horizontal="center" vertical="center" wrapText="1"/>
    </xf>
    <xf numFmtId="0" fontId="7" fillId="0" borderId="3" xfId="7" applyFont="1" applyFill="1" applyBorder="1" applyAlignment="1">
      <alignment vertical="center" wrapText="1"/>
    </xf>
    <xf numFmtId="0" fontId="31" fillId="7" borderId="7" xfId="0" applyFont="1" applyFill="1" applyBorder="1" applyAlignment="1">
      <alignment horizontal="center" vertical="center"/>
    </xf>
    <xf numFmtId="0" fontId="32" fillId="0" borderId="1" xfId="0" applyFont="1" applyBorder="1" applyAlignment="1">
      <alignment vertical="center"/>
    </xf>
    <xf numFmtId="0" fontId="30" fillId="0" borderId="2" xfId="0" applyFont="1" applyBorder="1" applyAlignment="1">
      <alignment vertical="center"/>
    </xf>
    <xf numFmtId="0" fontId="33" fillId="0" borderId="1" xfId="0" applyFont="1" applyBorder="1" applyAlignment="1">
      <alignment vertical="center"/>
    </xf>
    <xf numFmtId="0" fontId="30" fillId="0" borderId="0" xfId="0" applyFont="1" applyAlignment="1">
      <alignment vertical="center"/>
    </xf>
    <xf numFmtId="0" fontId="11" fillId="17" borderId="3" xfId="0" applyFont="1" applyFill="1" applyBorder="1" applyAlignment="1">
      <alignment vertical="center"/>
    </xf>
    <xf numFmtId="0" fontId="11" fillId="0" borderId="3" xfId="0" applyFont="1" applyFill="1" applyBorder="1" applyAlignment="1">
      <alignment vertical="center"/>
    </xf>
    <xf numFmtId="3" fontId="7" fillId="0" borderId="3"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xf>
    <xf numFmtId="9" fontId="7" fillId="0" borderId="3" xfId="0" applyNumberFormat="1"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9" fontId="17" fillId="0" borderId="3" xfId="0"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0" fontId="0" fillId="0" borderId="0" xfId="0" applyFont="1" applyFill="1" applyAlignment="1">
      <alignment vertical="center"/>
    </xf>
    <xf numFmtId="9" fontId="16" fillId="0" borderId="3" xfId="0" applyNumberFormat="1" applyFont="1" applyFill="1" applyBorder="1" applyAlignment="1">
      <alignment horizontal="left" vertical="center" wrapText="1"/>
    </xf>
    <xf numFmtId="0" fontId="7" fillId="0" borderId="3" xfId="6" applyFont="1" applyFill="1" applyBorder="1" applyAlignment="1">
      <alignment vertical="center" wrapText="1"/>
    </xf>
    <xf numFmtId="0" fontId="31" fillId="0" borderId="17" xfId="0" applyFont="1" applyFill="1" applyBorder="1" applyAlignment="1" applyProtection="1">
      <alignment horizontal="justify" vertical="center" wrapText="1"/>
      <protection locked="0"/>
    </xf>
    <xf numFmtId="0" fontId="23" fillId="0" borderId="17" xfId="0" applyFont="1" applyFill="1" applyBorder="1" applyAlignment="1" applyProtection="1">
      <alignment horizontal="justify" vertical="center" wrapText="1"/>
      <protection locked="0"/>
    </xf>
    <xf numFmtId="0" fontId="23" fillId="0" borderId="10" xfId="0" applyFont="1" applyFill="1" applyBorder="1" applyAlignment="1" applyProtection="1">
      <alignment horizontal="justify" vertical="center" wrapText="1"/>
      <protection locked="0"/>
    </xf>
    <xf numFmtId="0" fontId="23" fillId="0" borderId="11" xfId="0" applyFont="1" applyFill="1" applyBorder="1" applyAlignment="1" applyProtection="1">
      <alignment horizontal="justify" vertical="center" wrapText="1"/>
      <protection locked="0"/>
    </xf>
    <xf numFmtId="0" fontId="23" fillId="0" borderId="18" xfId="0" applyFont="1" applyFill="1" applyBorder="1" applyAlignment="1" applyProtection="1">
      <alignment horizontal="justify" vertical="center" wrapText="1"/>
      <protection locked="0"/>
    </xf>
    <xf numFmtId="0" fontId="31" fillId="0" borderId="17" xfId="7" applyFont="1" applyFill="1" applyBorder="1" applyAlignment="1" applyProtection="1">
      <alignment horizontal="justify" vertical="center" wrapText="1"/>
      <protection locked="0"/>
    </xf>
    <xf numFmtId="0" fontId="34" fillId="8" borderId="2" xfId="0" applyFont="1" applyFill="1" applyBorder="1" applyAlignment="1">
      <alignment vertical="center"/>
    </xf>
    <xf numFmtId="0" fontId="0" fillId="0" borderId="0" xfId="0" applyAlignment="1">
      <alignment vertical="center" wrapText="1"/>
    </xf>
    <xf numFmtId="0" fontId="31" fillId="18" borderId="4" xfId="0" applyFont="1" applyFill="1" applyBorder="1" applyAlignment="1">
      <alignment vertical="center" wrapText="1"/>
    </xf>
    <xf numFmtId="0" fontId="31" fillId="19" borderId="4" xfId="0" applyFont="1" applyFill="1" applyBorder="1" applyAlignment="1">
      <alignment vertical="center" wrapText="1"/>
    </xf>
    <xf numFmtId="0" fontId="31" fillId="20" borderId="4" xfId="0" applyFont="1" applyFill="1" applyBorder="1" applyAlignment="1">
      <alignment vertical="center" wrapText="1"/>
    </xf>
    <xf numFmtId="0" fontId="17" fillId="0" borderId="3" xfId="7" applyFont="1" applyFill="1" applyBorder="1" applyAlignment="1">
      <alignment vertical="center" wrapText="1"/>
    </xf>
    <xf numFmtId="9" fontId="7" fillId="0" borderId="3" xfId="5" applyFont="1" applyFill="1" applyBorder="1" applyAlignment="1">
      <alignment horizontal="center" vertical="center" wrapText="1"/>
    </xf>
    <xf numFmtId="0" fontId="16" fillId="0" borderId="3" xfId="0" applyFont="1" applyFill="1" applyBorder="1" applyAlignment="1">
      <alignment horizontal="left" vertical="center" wrapText="1"/>
    </xf>
    <xf numFmtId="0" fontId="23" fillId="0" borderId="19" xfId="0" applyFont="1" applyFill="1" applyBorder="1" applyAlignment="1" applyProtection="1">
      <alignment horizontal="justify" vertical="center" wrapText="1"/>
      <protection locked="0"/>
    </xf>
    <xf numFmtId="0" fontId="30" fillId="0" borderId="0" xfId="0" applyFont="1" applyFill="1" applyAlignment="1">
      <alignment vertical="center"/>
    </xf>
    <xf numFmtId="0" fontId="20" fillId="0" borderId="0" xfId="0" applyFont="1" applyAlignment="1">
      <alignment horizontal="justify" vertical="center" wrapText="1"/>
    </xf>
    <xf numFmtId="0" fontId="22" fillId="14" borderId="14" xfId="0" applyFont="1" applyFill="1" applyBorder="1" applyAlignment="1">
      <alignment horizontal="left" vertical="center"/>
    </xf>
    <xf numFmtId="0" fontId="22" fillId="14" borderId="15" xfId="0" applyFont="1" applyFill="1" applyBorder="1" applyAlignment="1">
      <alignment horizontal="left" vertical="center"/>
    </xf>
    <xf numFmtId="0" fontId="22" fillId="14" borderId="16" xfId="0" applyFont="1" applyFill="1" applyBorder="1" applyAlignment="1">
      <alignment horizontal="left" vertical="center"/>
    </xf>
  </cellXfs>
  <cellStyles count="10">
    <cellStyle name="Millares" xfId="9" builtinId="3"/>
    <cellStyle name="Normal" xfId="0" builtinId="0"/>
    <cellStyle name="Normal 2" xfId="1"/>
    <cellStyle name="Normal 3" xfId="2"/>
    <cellStyle name="Normal 4" xfId="3"/>
    <cellStyle name="Normal 5" xfId="4"/>
    <cellStyle name="Normal 6" xfId="6"/>
    <cellStyle name="Normal 7" xfId="7"/>
    <cellStyle name="Porcentaje" xfId="5" builtinId="5"/>
    <cellStyle name="Porcentaje 2" xfId="8"/>
  </cellStyles>
  <dxfs count="8">
    <dxf>
      <font>
        <b val="0"/>
        <i val="0"/>
        <strike val="0"/>
        <condense val="0"/>
        <extend val="0"/>
        <outline val="0"/>
        <shadow val="0"/>
        <u val="none"/>
        <vertAlign val="baseline"/>
        <sz val="9"/>
        <color theme="1"/>
        <name val="Century Gothic"/>
        <scheme val="major"/>
      </font>
      <fill>
        <patternFill patternType="solid">
          <fgColor theme="5" tint="0.59999389629810485"/>
          <bgColor theme="8" tint="0.79998168889431442"/>
        </patternFill>
      </fill>
      <alignment horizontal="justify"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Century Gothic"/>
        <scheme val="major"/>
      </font>
      <fill>
        <patternFill patternType="solid">
          <fgColor theme="5" tint="0.59999389629810485"/>
          <bgColor theme="8" tint="0.79998168889431442"/>
        </patternFill>
      </fill>
      <alignment horizontal="justify"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Century Gothic"/>
        <scheme val="major"/>
      </font>
      <fill>
        <patternFill patternType="solid">
          <fgColor theme="5" tint="0.59999389629810485"/>
          <bgColor theme="8" tint="0.79998168889431442"/>
        </patternFill>
      </fill>
      <alignment horizontal="justify" vertical="center" textRotation="0" wrapText="1" indent="0" justifyLastLine="0" shrinkToFit="0" readingOrder="0"/>
      <border diagonalUp="0" diagonalDown="0" outline="0">
        <left/>
        <right style="thin">
          <color theme="0" tint="-0.249977111117893"/>
        </right>
        <top/>
        <bottom/>
      </border>
      <protection locked="0" hidden="0"/>
    </dxf>
    <dxf>
      <font>
        <b/>
        <i val="0"/>
        <strike val="0"/>
        <condense val="0"/>
        <extend val="0"/>
        <outline val="0"/>
        <shadow val="0"/>
        <u val="none"/>
        <vertAlign val="baseline"/>
        <sz val="9"/>
        <color auto="1"/>
        <name val="Century Gothic"/>
        <scheme val="major"/>
      </font>
      <fill>
        <patternFill patternType="solid">
          <fgColor theme="5" tint="0.59999389629810485"/>
          <bgColor theme="8" tint="0.79998168889431442"/>
        </patternFill>
      </fill>
      <alignment horizontal="justify" vertical="center" textRotation="0" wrapText="1" indent="0" justifyLastLine="0" shrinkToFit="0" readingOrder="0"/>
      <border diagonalUp="0" diagonalDown="0" outline="0">
        <left style="thin">
          <color theme="0" tint="-0.249977111117893"/>
        </left>
        <right style="thin">
          <color theme="0" tint="-0.249977111117893"/>
        </right>
        <top/>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border>
        <bottom style="thin">
          <color theme="0" tint="-0.249977111117893"/>
        </bottom>
      </border>
    </dxf>
    <dxf>
      <fill>
        <patternFill patternType="solid">
          <fgColor theme="5"/>
          <bgColor rgb="FF00B050"/>
        </patternFill>
      </fill>
      <alignment horizontal="center" vertical="center" textRotation="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_rels/data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iagrams/_rels/data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g"/></Relationships>
</file>

<file path=xl/diagrams/_rels/data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4.jpg"/><Relationship Id="rId4" Type="http://schemas.openxmlformats.org/officeDocument/2006/relationships/image" Target="../media/image9.png"/></Relationships>
</file>

<file path=xl/diagram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iagram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g"/></Relationships>
</file>

<file path=xl/diagram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4.jpg"/><Relationship Id="rId4" Type="http://schemas.openxmlformats.org/officeDocument/2006/relationships/image" Target="../media/image9.png"/></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E05501C-FF57-4C37-9C8A-168C4C5E8662}" type="doc">
      <dgm:prSet loTypeId="urn:microsoft.com/office/officeart/2005/8/layout/vList3" loCatId="list" qsTypeId="urn:microsoft.com/office/officeart/2005/8/quickstyle/simple1" qsCatId="simple" csTypeId="urn:microsoft.com/office/officeart/2005/8/colors/accent1_2" csCatId="accent1" phldr="1"/>
      <dgm:spPr/>
    </dgm:pt>
    <dgm:pt modelId="{D1277548-14CE-4DEF-B1DA-1F62A9E73736}">
      <dgm:prSet phldrT="[Texto]"/>
      <dgm:spPr>
        <a:solidFill>
          <a:srgbClr val="00B050"/>
        </a:solidFill>
      </dgm:spPr>
      <dgm:t>
        <a:bodyPr/>
        <a:lstStyle/>
        <a:p>
          <a:r>
            <a:rPr lang="es-CR" b="1"/>
            <a:t>1.1.  Logros</a:t>
          </a:r>
          <a:r>
            <a:rPr lang="es-CR"/>
            <a:t>: Razones que explican el avance semestral o en su defecto el cumplimiento de la meta antes de lo programado.</a:t>
          </a:r>
        </a:p>
      </dgm:t>
    </dgm:pt>
    <dgm:pt modelId="{1134B711-7CAA-470A-8101-EF988C93306C}" type="parTrans" cxnId="{74B01EB2-958F-42B0-9F1C-0EC469DCAC99}">
      <dgm:prSet/>
      <dgm:spPr/>
      <dgm:t>
        <a:bodyPr/>
        <a:lstStyle/>
        <a:p>
          <a:endParaRPr lang="es-CR"/>
        </a:p>
      </dgm:t>
    </dgm:pt>
    <dgm:pt modelId="{C010F038-5929-482A-BA43-6AC6F1941E23}" type="sibTrans" cxnId="{74B01EB2-958F-42B0-9F1C-0EC469DCAC99}">
      <dgm:prSet/>
      <dgm:spPr/>
      <dgm:t>
        <a:bodyPr/>
        <a:lstStyle/>
        <a:p>
          <a:endParaRPr lang="es-CR"/>
        </a:p>
      </dgm:t>
    </dgm:pt>
    <dgm:pt modelId="{B668C505-8ECF-406D-8DB3-199F9B2A0C80}">
      <dgm:prSet phldrT="[Texto]"/>
      <dgm:spPr>
        <a:solidFill>
          <a:srgbClr val="00B050"/>
        </a:solidFill>
      </dgm:spPr>
      <dgm:t>
        <a:bodyPr/>
        <a:lstStyle/>
        <a:p>
          <a:r>
            <a:rPr lang="es-CR" b="1"/>
            <a:t>1.2.  Fuentes de verificación</a:t>
          </a:r>
          <a:r>
            <a:rPr lang="es-CR"/>
            <a:t>: se indica de dónde se obtienen los datos para verificar el avance de la meta o en su defecto el cumplimiento antes de lo programado.</a:t>
          </a:r>
        </a:p>
      </dgm:t>
    </dgm:pt>
    <dgm:pt modelId="{3D44CBBC-6203-46B3-8301-CBF179517081}" type="parTrans" cxnId="{B8983DDB-312D-4C8E-A701-6890AE8C58C7}">
      <dgm:prSet/>
      <dgm:spPr/>
      <dgm:t>
        <a:bodyPr/>
        <a:lstStyle/>
        <a:p>
          <a:endParaRPr lang="es-CR"/>
        </a:p>
      </dgm:t>
    </dgm:pt>
    <dgm:pt modelId="{87E55811-A003-491B-B624-631FB6DFC56E}" type="sibTrans" cxnId="{B8983DDB-312D-4C8E-A701-6890AE8C58C7}">
      <dgm:prSet/>
      <dgm:spPr/>
      <dgm:t>
        <a:bodyPr/>
        <a:lstStyle/>
        <a:p>
          <a:endParaRPr lang="es-CR"/>
        </a:p>
      </dgm:t>
    </dgm:pt>
    <dgm:pt modelId="{F6715867-FA04-4A23-AE45-3ED50CF8793A}">
      <dgm:prSet phldrT="[Texto]"/>
      <dgm:spPr>
        <a:solidFill>
          <a:srgbClr val="00B050"/>
        </a:solidFill>
      </dgm:spPr>
      <dgm:t>
        <a:bodyPr/>
        <a:lstStyle/>
        <a:p>
          <a:r>
            <a:rPr lang="es-CR" b="1"/>
            <a:t>1.3.  Factores que contribuyen al avance semestral de las metas superiores al 125%: </a:t>
          </a:r>
          <a:r>
            <a:rPr lang="es-CR"/>
            <a:t>Factores internos o externos que justifican el sobrecumplimiento de la meta.</a:t>
          </a:r>
        </a:p>
      </dgm:t>
    </dgm:pt>
    <dgm:pt modelId="{C988983D-61CC-45D0-923A-07CA07734722}" type="parTrans" cxnId="{C2D40E51-342E-4464-B96E-1C752060E7A7}">
      <dgm:prSet/>
      <dgm:spPr/>
      <dgm:t>
        <a:bodyPr/>
        <a:lstStyle/>
        <a:p>
          <a:endParaRPr lang="es-CR"/>
        </a:p>
      </dgm:t>
    </dgm:pt>
    <dgm:pt modelId="{9C7E408A-EF89-4409-8E6E-11481227CBFA}" type="sibTrans" cxnId="{C2D40E51-342E-4464-B96E-1C752060E7A7}">
      <dgm:prSet/>
      <dgm:spPr/>
      <dgm:t>
        <a:bodyPr/>
        <a:lstStyle/>
        <a:p>
          <a:endParaRPr lang="es-CR"/>
        </a:p>
      </dgm:t>
    </dgm:pt>
    <dgm:pt modelId="{8BAB05CB-E620-4C10-868F-66182CC223AC}" type="pres">
      <dgm:prSet presAssocID="{6E05501C-FF57-4C37-9C8A-168C4C5E8662}" presName="linearFlow" presStyleCnt="0">
        <dgm:presLayoutVars>
          <dgm:dir/>
          <dgm:resizeHandles val="exact"/>
        </dgm:presLayoutVars>
      </dgm:prSet>
      <dgm:spPr/>
    </dgm:pt>
    <dgm:pt modelId="{FF41F6FE-8760-47D2-A710-B6046FB2675C}" type="pres">
      <dgm:prSet presAssocID="{D1277548-14CE-4DEF-B1DA-1F62A9E73736}" presName="composite" presStyleCnt="0"/>
      <dgm:spPr/>
    </dgm:pt>
    <dgm:pt modelId="{15CCF649-AFBC-453C-99AD-2B8D3FB5F696}" type="pres">
      <dgm:prSet presAssocID="{D1277548-14CE-4DEF-B1DA-1F62A9E73736}" presName="imgShp" presStyleLbl="fgImgPlace1" presStyleIdx="0" presStyleCnt="3"/>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pt>
    <dgm:pt modelId="{974E2923-A163-4410-98D4-95190B2AE785}" type="pres">
      <dgm:prSet presAssocID="{D1277548-14CE-4DEF-B1DA-1F62A9E73736}" presName="txShp" presStyleLbl="node1" presStyleIdx="0" presStyleCnt="3">
        <dgm:presLayoutVars>
          <dgm:bulletEnabled val="1"/>
        </dgm:presLayoutVars>
      </dgm:prSet>
      <dgm:spPr/>
      <dgm:t>
        <a:bodyPr/>
        <a:lstStyle/>
        <a:p>
          <a:endParaRPr lang="es-ES"/>
        </a:p>
      </dgm:t>
    </dgm:pt>
    <dgm:pt modelId="{F8A5CFAD-A5A0-4980-8371-0B6D358399D8}" type="pres">
      <dgm:prSet presAssocID="{C010F038-5929-482A-BA43-6AC6F1941E23}" presName="spacing" presStyleCnt="0"/>
      <dgm:spPr/>
    </dgm:pt>
    <dgm:pt modelId="{6B832A23-1EA7-4611-A59F-A577CDA0CDD1}" type="pres">
      <dgm:prSet presAssocID="{B668C505-8ECF-406D-8DB3-199F9B2A0C80}" presName="composite" presStyleCnt="0"/>
      <dgm:spPr/>
    </dgm:pt>
    <dgm:pt modelId="{16B3BD6B-24EF-40A0-AD0C-35F296CA8CE4}" type="pres">
      <dgm:prSet presAssocID="{B668C505-8ECF-406D-8DB3-199F9B2A0C80}" presName="imgShp" presStyleLbl="fgImgPlace1" presStyleIdx="1" presStyleCnt="3"/>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l="-11000" r="-11000"/>
          </a:stretch>
        </a:blipFill>
      </dgm:spPr>
    </dgm:pt>
    <dgm:pt modelId="{0A84FBAA-5A08-447A-80AE-921AC1811CD0}" type="pres">
      <dgm:prSet presAssocID="{B668C505-8ECF-406D-8DB3-199F9B2A0C80}" presName="txShp" presStyleLbl="node1" presStyleIdx="1" presStyleCnt="3">
        <dgm:presLayoutVars>
          <dgm:bulletEnabled val="1"/>
        </dgm:presLayoutVars>
      </dgm:prSet>
      <dgm:spPr/>
      <dgm:t>
        <a:bodyPr/>
        <a:lstStyle/>
        <a:p>
          <a:endParaRPr lang="es-ES"/>
        </a:p>
      </dgm:t>
    </dgm:pt>
    <dgm:pt modelId="{0F39689F-CC8B-47D7-898E-C07A6B7CBA8A}" type="pres">
      <dgm:prSet presAssocID="{87E55811-A003-491B-B624-631FB6DFC56E}" presName="spacing" presStyleCnt="0"/>
      <dgm:spPr/>
    </dgm:pt>
    <dgm:pt modelId="{AAFD5D94-8CB2-451F-9027-6AFF1D3F19FB}" type="pres">
      <dgm:prSet presAssocID="{F6715867-FA04-4A23-AE45-3ED50CF8793A}" presName="composite" presStyleCnt="0"/>
      <dgm:spPr/>
    </dgm:pt>
    <dgm:pt modelId="{D56B61D7-55D5-4B3E-9C3F-7FA5CE59F4C5}" type="pres">
      <dgm:prSet presAssocID="{F6715867-FA04-4A23-AE45-3ED50CF8793A}" presName="imgShp" presStyleLbl="fgImgPlace1" presStyleIdx="2" presStyleCnt="3"/>
      <dgm:spPr>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dgm:spPr>
    </dgm:pt>
    <dgm:pt modelId="{97F87B15-9AD4-473B-8ACC-71E0B1F558FB}" type="pres">
      <dgm:prSet presAssocID="{F6715867-FA04-4A23-AE45-3ED50CF8793A}" presName="txShp" presStyleLbl="node1" presStyleIdx="2" presStyleCnt="3">
        <dgm:presLayoutVars>
          <dgm:bulletEnabled val="1"/>
        </dgm:presLayoutVars>
      </dgm:prSet>
      <dgm:spPr/>
      <dgm:t>
        <a:bodyPr/>
        <a:lstStyle/>
        <a:p>
          <a:endParaRPr lang="es-ES"/>
        </a:p>
      </dgm:t>
    </dgm:pt>
  </dgm:ptLst>
  <dgm:cxnLst>
    <dgm:cxn modelId="{F736FF07-4312-4043-894D-7EA90CD0656D}" type="presOf" srcId="{6E05501C-FF57-4C37-9C8A-168C4C5E8662}" destId="{8BAB05CB-E620-4C10-868F-66182CC223AC}" srcOrd="0" destOrd="0" presId="urn:microsoft.com/office/officeart/2005/8/layout/vList3"/>
    <dgm:cxn modelId="{3ACFCBA8-7648-4D0D-94BC-C10604EF2D49}" type="presOf" srcId="{F6715867-FA04-4A23-AE45-3ED50CF8793A}" destId="{97F87B15-9AD4-473B-8ACC-71E0B1F558FB}" srcOrd="0" destOrd="0" presId="urn:microsoft.com/office/officeart/2005/8/layout/vList3"/>
    <dgm:cxn modelId="{9C7666F8-A2AE-4B49-91A1-5CE19B3D64B0}" type="presOf" srcId="{B668C505-8ECF-406D-8DB3-199F9B2A0C80}" destId="{0A84FBAA-5A08-447A-80AE-921AC1811CD0}" srcOrd="0" destOrd="0" presId="urn:microsoft.com/office/officeart/2005/8/layout/vList3"/>
    <dgm:cxn modelId="{304D2422-F3E5-46F8-A2B3-8A60AE31276C}" type="presOf" srcId="{D1277548-14CE-4DEF-B1DA-1F62A9E73736}" destId="{974E2923-A163-4410-98D4-95190B2AE785}" srcOrd="0" destOrd="0" presId="urn:microsoft.com/office/officeart/2005/8/layout/vList3"/>
    <dgm:cxn modelId="{74B01EB2-958F-42B0-9F1C-0EC469DCAC99}" srcId="{6E05501C-FF57-4C37-9C8A-168C4C5E8662}" destId="{D1277548-14CE-4DEF-B1DA-1F62A9E73736}" srcOrd="0" destOrd="0" parTransId="{1134B711-7CAA-470A-8101-EF988C93306C}" sibTransId="{C010F038-5929-482A-BA43-6AC6F1941E23}"/>
    <dgm:cxn modelId="{C2D40E51-342E-4464-B96E-1C752060E7A7}" srcId="{6E05501C-FF57-4C37-9C8A-168C4C5E8662}" destId="{F6715867-FA04-4A23-AE45-3ED50CF8793A}" srcOrd="2" destOrd="0" parTransId="{C988983D-61CC-45D0-923A-07CA07734722}" sibTransId="{9C7E408A-EF89-4409-8E6E-11481227CBFA}"/>
    <dgm:cxn modelId="{B8983DDB-312D-4C8E-A701-6890AE8C58C7}" srcId="{6E05501C-FF57-4C37-9C8A-168C4C5E8662}" destId="{B668C505-8ECF-406D-8DB3-199F9B2A0C80}" srcOrd="1" destOrd="0" parTransId="{3D44CBBC-6203-46B3-8301-CBF179517081}" sibTransId="{87E55811-A003-491B-B624-631FB6DFC56E}"/>
    <dgm:cxn modelId="{0A6A18B5-7196-46F1-9ECB-BDF218FD49F3}" type="presParOf" srcId="{8BAB05CB-E620-4C10-868F-66182CC223AC}" destId="{FF41F6FE-8760-47D2-A710-B6046FB2675C}" srcOrd="0" destOrd="0" presId="urn:microsoft.com/office/officeart/2005/8/layout/vList3"/>
    <dgm:cxn modelId="{81EEDBED-0614-4630-BAD0-FBE916569DD6}" type="presParOf" srcId="{FF41F6FE-8760-47D2-A710-B6046FB2675C}" destId="{15CCF649-AFBC-453C-99AD-2B8D3FB5F696}" srcOrd="0" destOrd="0" presId="urn:microsoft.com/office/officeart/2005/8/layout/vList3"/>
    <dgm:cxn modelId="{540C1772-0607-483D-813C-534A27377646}" type="presParOf" srcId="{FF41F6FE-8760-47D2-A710-B6046FB2675C}" destId="{974E2923-A163-4410-98D4-95190B2AE785}" srcOrd="1" destOrd="0" presId="urn:microsoft.com/office/officeart/2005/8/layout/vList3"/>
    <dgm:cxn modelId="{7180CB82-114D-4887-BB73-EF39723C53EB}" type="presParOf" srcId="{8BAB05CB-E620-4C10-868F-66182CC223AC}" destId="{F8A5CFAD-A5A0-4980-8371-0B6D358399D8}" srcOrd="1" destOrd="0" presId="urn:microsoft.com/office/officeart/2005/8/layout/vList3"/>
    <dgm:cxn modelId="{AD1B1FFA-640F-4740-A838-2D8B23B0E74D}" type="presParOf" srcId="{8BAB05CB-E620-4C10-868F-66182CC223AC}" destId="{6B832A23-1EA7-4611-A59F-A577CDA0CDD1}" srcOrd="2" destOrd="0" presId="urn:microsoft.com/office/officeart/2005/8/layout/vList3"/>
    <dgm:cxn modelId="{6DD5D924-F832-4D78-8E67-FB067E8E6D84}" type="presParOf" srcId="{6B832A23-1EA7-4611-A59F-A577CDA0CDD1}" destId="{16B3BD6B-24EF-40A0-AD0C-35F296CA8CE4}" srcOrd="0" destOrd="0" presId="urn:microsoft.com/office/officeart/2005/8/layout/vList3"/>
    <dgm:cxn modelId="{B61953D8-724E-46CC-9A46-B77B80FF7B62}" type="presParOf" srcId="{6B832A23-1EA7-4611-A59F-A577CDA0CDD1}" destId="{0A84FBAA-5A08-447A-80AE-921AC1811CD0}" srcOrd="1" destOrd="0" presId="urn:microsoft.com/office/officeart/2005/8/layout/vList3"/>
    <dgm:cxn modelId="{772E7ED9-49AC-498A-81D2-40994EF67086}" type="presParOf" srcId="{8BAB05CB-E620-4C10-868F-66182CC223AC}" destId="{0F39689F-CC8B-47D7-898E-C07A6B7CBA8A}" srcOrd="3" destOrd="0" presId="urn:microsoft.com/office/officeart/2005/8/layout/vList3"/>
    <dgm:cxn modelId="{6EC88468-199F-41CA-82A1-95876267240C}" type="presParOf" srcId="{8BAB05CB-E620-4C10-868F-66182CC223AC}" destId="{AAFD5D94-8CB2-451F-9027-6AFF1D3F19FB}" srcOrd="4" destOrd="0" presId="urn:microsoft.com/office/officeart/2005/8/layout/vList3"/>
    <dgm:cxn modelId="{ED64E85B-BF04-4580-93B1-27359828B60F}" type="presParOf" srcId="{AAFD5D94-8CB2-451F-9027-6AFF1D3F19FB}" destId="{D56B61D7-55D5-4B3E-9C3F-7FA5CE59F4C5}" srcOrd="0" destOrd="0" presId="urn:microsoft.com/office/officeart/2005/8/layout/vList3"/>
    <dgm:cxn modelId="{8C0FB7BD-3340-4CA2-B328-86C199330D9F}" type="presParOf" srcId="{AAFD5D94-8CB2-451F-9027-6AFF1D3F19FB}" destId="{97F87B15-9AD4-473B-8ACC-71E0B1F558FB}" srcOrd="1" destOrd="0" presId="urn:microsoft.com/office/officeart/2005/8/layout/vList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E05501C-FF57-4C37-9C8A-168C4C5E8662}" type="doc">
      <dgm:prSet loTypeId="urn:microsoft.com/office/officeart/2005/8/layout/vList3" loCatId="list" qsTypeId="urn:microsoft.com/office/officeart/2005/8/quickstyle/simple1" qsCatId="simple" csTypeId="urn:microsoft.com/office/officeart/2005/8/colors/accent1_2" csCatId="accent1" phldr="1"/>
      <dgm:spPr/>
    </dgm:pt>
    <dgm:pt modelId="{D1277548-14CE-4DEF-B1DA-1F62A9E73736}">
      <dgm:prSet phldrT="[Texto]"/>
      <dgm:spPr>
        <a:solidFill>
          <a:srgbClr val="FFC000"/>
        </a:solidFill>
      </dgm:spPr>
      <dgm:t>
        <a:bodyPr/>
        <a:lstStyle/>
        <a:p>
          <a:r>
            <a:rPr lang="es-CR" b="1"/>
            <a:t>2.1. Obstáculos: </a:t>
          </a:r>
          <a:r>
            <a:rPr lang="es-CR" b="0"/>
            <a:t>Razones que explican el rezago en el logro de la meta. </a:t>
          </a:r>
        </a:p>
      </dgm:t>
    </dgm:pt>
    <dgm:pt modelId="{1134B711-7CAA-470A-8101-EF988C93306C}" type="parTrans" cxnId="{74B01EB2-958F-42B0-9F1C-0EC469DCAC99}">
      <dgm:prSet/>
      <dgm:spPr/>
      <dgm:t>
        <a:bodyPr/>
        <a:lstStyle/>
        <a:p>
          <a:endParaRPr lang="es-CR"/>
        </a:p>
      </dgm:t>
    </dgm:pt>
    <dgm:pt modelId="{C010F038-5929-482A-BA43-6AC6F1941E23}" type="sibTrans" cxnId="{74B01EB2-958F-42B0-9F1C-0EC469DCAC99}">
      <dgm:prSet/>
      <dgm:spPr/>
      <dgm:t>
        <a:bodyPr/>
        <a:lstStyle/>
        <a:p>
          <a:endParaRPr lang="es-CR"/>
        </a:p>
      </dgm:t>
    </dgm:pt>
    <dgm:pt modelId="{B668C505-8ECF-406D-8DB3-199F9B2A0C80}">
      <dgm:prSet phldrT="[Texto]"/>
      <dgm:spPr>
        <a:solidFill>
          <a:srgbClr val="FFC000"/>
        </a:solidFill>
      </dgm:spPr>
      <dgm:t>
        <a:bodyPr/>
        <a:lstStyle/>
        <a:p>
          <a:r>
            <a:rPr lang="es-CR" b="1"/>
            <a:t>2.2 Acciones de mejora: </a:t>
          </a:r>
          <a:r>
            <a:rPr lang="es-CR" b="0"/>
            <a:t>son propuestas técnicas para la atención de rezagos en el avance hacia el logro de las metas que presentan desfases negativos en su ejecución. </a:t>
          </a:r>
        </a:p>
      </dgm:t>
    </dgm:pt>
    <dgm:pt modelId="{3D44CBBC-6203-46B3-8301-CBF179517081}" type="parTrans" cxnId="{B8983DDB-312D-4C8E-A701-6890AE8C58C7}">
      <dgm:prSet/>
      <dgm:spPr/>
      <dgm:t>
        <a:bodyPr/>
        <a:lstStyle/>
        <a:p>
          <a:endParaRPr lang="es-CR"/>
        </a:p>
      </dgm:t>
    </dgm:pt>
    <dgm:pt modelId="{87E55811-A003-491B-B624-631FB6DFC56E}" type="sibTrans" cxnId="{B8983DDB-312D-4C8E-A701-6890AE8C58C7}">
      <dgm:prSet/>
      <dgm:spPr/>
      <dgm:t>
        <a:bodyPr/>
        <a:lstStyle/>
        <a:p>
          <a:endParaRPr lang="es-CR"/>
        </a:p>
      </dgm:t>
    </dgm:pt>
    <dgm:pt modelId="{F6715867-FA04-4A23-AE45-3ED50CF8793A}">
      <dgm:prSet phldrT="[Texto]"/>
      <dgm:spPr>
        <a:solidFill>
          <a:srgbClr val="FFC000"/>
        </a:solidFill>
      </dgm:spPr>
      <dgm:t>
        <a:bodyPr/>
        <a:lstStyle/>
        <a:p>
          <a:r>
            <a:rPr lang="es-CR" b="1"/>
            <a:t>2.3.  Fuentes de verificación: </a:t>
          </a:r>
          <a:r>
            <a:rPr lang="es-CR" b="0"/>
            <a:t>se indica de dónde se obtienen los datos para verificar el avance de la meta</a:t>
          </a:r>
        </a:p>
      </dgm:t>
    </dgm:pt>
    <dgm:pt modelId="{C988983D-61CC-45D0-923A-07CA07734722}" type="parTrans" cxnId="{C2D40E51-342E-4464-B96E-1C752060E7A7}">
      <dgm:prSet/>
      <dgm:spPr/>
      <dgm:t>
        <a:bodyPr/>
        <a:lstStyle/>
        <a:p>
          <a:endParaRPr lang="es-CR"/>
        </a:p>
      </dgm:t>
    </dgm:pt>
    <dgm:pt modelId="{9C7E408A-EF89-4409-8E6E-11481227CBFA}" type="sibTrans" cxnId="{C2D40E51-342E-4464-B96E-1C752060E7A7}">
      <dgm:prSet/>
      <dgm:spPr/>
      <dgm:t>
        <a:bodyPr/>
        <a:lstStyle/>
        <a:p>
          <a:endParaRPr lang="es-CR"/>
        </a:p>
      </dgm:t>
    </dgm:pt>
    <dgm:pt modelId="{8BAB05CB-E620-4C10-868F-66182CC223AC}" type="pres">
      <dgm:prSet presAssocID="{6E05501C-FF57-4C37-9C8A-168C4C5E8662}" presName="linearFlow" presStyleCnt="0">
        <dgm:presLayoutVars>
          <dgm:dir/>
          <dgm:resizeHandles val="exact"/>
        </dgm:presLayoutVars>
      </dgm:prSet>
      <dgm:spPr/>
    </dgm:pt>
    <dgm:pt modelId="{FF41F6FE-8760-47D2-A710-B6046FB2675C}" type="pres">
      <dgm:prSet presAssocID="{D1277548-14CE-4DEF-B1DA-1F62A9E73736}" presName="composite" presStyleCnt="0"/>
      <dgm:spPr/>
    </dgm:pt>
    <dgm:pt modelId="{15CCF649-AFBC-453C-99AD-2B8D3FB5F696}" type="pres">
      <dgm:prSet presAssocID="{D1277548-14CE-4DEF-B1DA-1F62A9E73736}" presName="imgShp" presStyleLbl="fgImgPlace1" presStyleIdx="0" presStyleCnt="3"/>
      <dgm:spPr>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dgm:spPr>
    </dgm:pt>
    <dgm:pt modelId="{974E2923-A163-4410-98D4-95190B2AE785}" type="pres">
      <dgm:prSet presAssocID="{D1277548-14CE-4DEF-B1DA-1F62A9E73736}" presName="txShp" presStyleLbl="node1" presStyleIdx="0" presStyleCnt="3" custScaleX="110802">
        <dgm:presLayoutVars>
          <dgm:bulletEnabled val="1"/>
        </dgm:presLayoutVars>
      </dgm:prSet>
      <dgm:spPr/>
      <dgm:t>
        <a:bodyPr/>
        <a:lstStyle/>
        <a:p>
          <a:endParaRPr lang="es-ES"/>
        </a:p>
      </dgm:t>
    </dgm:pt>
    <dgm:pt modelId="{F8A5CFAD-A5A0-4980-8371-0B6D358399D8}" type="pres">
      <dgm:prSet presAssocID="{C010F038-5929-482A-BA43-6AC6F1941E23}" presName="spacing" presStyleCnt="0"/>
      <dgm:spPr/>
    </dgm:pt>
    <dgm:pt modelId="{6B832A23-1EA7-4611-A59F-A577CDA0CDD1}" type="pres">
      <dgm:prSet presAssocID="{B668C505-8ECF-406D-8DB3-199F9B2A0C80}" presName="composite" presStyleCnt="0"/>
      <dgm:spPr/>
    </dgm:pt>
    <dgm:pt modelId="{16B3BD6B-24EF-40A0-AD0C-35F296CA8CE4}" type="pres">
      <dgm:prSet presAssocID="{B668C505-8ECF-406D-8DB3-199F9B2A0C80}" presName="imgShp" presStyleLbl="fgImgPlace1" presStyleIdx="1" presStyleCnt="3"/>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dgm:spPr>
    </dgm:pt>
    <dgm:pt modelId="{0A84FBAA-5A08-447A-80AE-921AC1811CD0}" type="pres">
      <dgm:prSet presAssocID="{B668C505-8ECF-406D-8DB3-199F9B2A0C80}" presName="txShp" presStyleLbl="node1" presStyleIdx="1" presStyleCnt="3" custScaleX="110802">
        <dgm:presLayoutVars>
          <dgm:bulletEnabled val="1"/>
        </dgm:presLayoutVars>
      </dgm:prSet>
      <dgm:spPr/>
      <dgm:t>
        <a:bodyPr/>
        <a:lstStyle/>
        <a:p>
          <a:endParaRPr lang="es-ES"/>
        </a:p>
      </dgm:t>
    </dgm:pt>
    <dgm:pt modelId="{0F39689F-CC8B-47D7-898E-C07A6B7CBA8A}" type="pres">
      <dgm:prSet presAssocID="{87E55811-A003-491B-B624-631FB6DFC56E}" presName="spacing" presStyleCnt="0"/>
      <dgm:spPr/>
    </dgm:pt>
    <dgm:pt modelId="{AAFD5D94-8CB2-451F-9027-6AFF1D3F19FB}" type="pres">
      <dgm:prSet presAssocID="{F6715867-FA04-4A23-AE45-3ED50CF8793A}" presName="composite" presStyleCnt="0"/>
      <dgm:spPr/>
    </dgm:pt>
    <dgm:pt modelId="{D56B61D7-55D5-4B3E-9C3F-7FA5CE59F4C5}" type="pres">
      <dgm:prSet presAssocID="{F6715867-FA04-4A23-AE45-3ED50CF8793A}" presName="imgShp" presStyleLbl="fgImgPlace1" presStyleIdx="2" presStyleCnt="3"/>
      <dgm:spPr>
        <a:blipFill>
          <a:blip xmlns:r="http://schemas.openxmlformats.org/officeDocument/2006/relationships" r:embed="rId3" cstate="print">
            <a:extLst>
              <a:ext uri="{28A0092B-C50C-407E-A947-70E740481C1C}">
                <a14:useLocalDpi xmlns:a14="http://schemas.microsoft.com/office/drawing/2010/main" val="0"/>
              </a:ext>
            </a:extLst>
          </a:blip>
          <a:srcRect/>
          <a:stretch>
            <a:fillRect l="-11000" r="-11000"/>
          </a:stretch>
        </a:blipFill>
      </dgm:spPr>
    </dgm:pt>
    <dgm:pt modelId="{97F87B15-9AD4-473B-8ACC-71E0B1F558FB}" type="pres">
      <dgm:prSet presAssocID="{F6715867-FA04-4A23-AE45-3ED50CF8793A}" presName="txShp" presStyleLbl="node1" presStyleIdx="2" presStyleCnt="3" custScaleX="110802">
        <dgm:presLayoutVars>
          <dgm:bulletEnabled val="1"/>
        </dgm:presLayoutVars>
      </dgm:prSet>
      <dgm:spPr/>
      <dgm:t>
        <a:bodyPr/>
        <a:lstStyle/>
        <a:p>
          <a:endParaRPr lang="es-ES"/>
        </a:p>
      </dgm:t>
    </dgm:pt>
  </dgm:ptLst>
  <dgm:cxnLst>
    <dgm:cxn modelId="{F736FF07-4312-4043-894D-7EA90CD0656D}" type="presOf" srcId="{6E05501C-FF57-4C37-9C8A-168C4C5E8662}" destId="{8BAB05CB-E620-4C10-868F-66182CC223AC}" srcOrd="0" destOrd="0" presId="urn:microsoft.com/office/officeart/2005/8/layout/vList3"/>
    <dgm:cxn modelId="{3ACFCBA8-7648-4D0D-94BC-C10604EF2D49}" type="presOf" srcId="{F6715867-FA04-4A23-AE45-3ED50CF8793A}" destId="{97F87B15-9AD4-473B-8ACC-71E0B1F558FB}" srcOrd="0" destOrd="0" presId="urn:microsoft.com/office/officeart/2005/8/layout/vList3"/>
    <dgm:cxn modelId="{9C7666F8-A2AE-4B49-91A1-5CE19B3D64B0}" type="presOf" srcId="{B668C505-8ECF-406D-8DB3-199F9B2A0C80}" destId="{0A84FBAA-5A08-447A-80AE-921AC1811CD0}" srcOrd="0" destOrd="0" presId="urn:microsoft.com/office/officeart/2005/8/layout/vList3"/>
    <dgm:cxn modelId="{304D2422-F3E5-46F8-A2B3-8A60AE31276C}" type="presOf" srcId="{D1277548-14CE-4DEF-B1DA-1F62A9E73736}" destId="{974E2923-A163-4410-98D4-95190B2AE785}" srcOrd="0" destOrd="0" presId="urn:microsoft.com/office/officeart/2005/8/layout/vList3"/>
    <dgm:cxn modelId="{74B01EB2-958F-42B0-9F1C-0EC469DCAC99}" srcId="{6E05501C-FF57-4C37-9C8A-168C4C5E8662}" destId="{D1277548-14CE-4DEF-B1DA-1F62A9E73736}" srcOrd="0" destOrd="0" parTransId="{1134B711-7CAA-470A-8101-EF988C93306C}" sibTransId="{C010F038-5929-482A-BA43-6AC6F1941E23}"/>
    <dgm:cxn modelId="{C2D40E51-342E-4464-B96E-1C752060E7A7}" srcId="{6E05501C-FF57-4C37-9C8A-168C4C5E8662}" destId="{F6715867-FA04-4A23-AE45-3ED50CF8793A}" srcOrd="2" destOrd="0" parTransId="{C988983D-61CC-45D0-923A-07CA07734722}" sibTransId="{9C7E408A-EF89-4409-8E6E-11481227CBFA}"/>
    <dgm:cxn modelId="{B8983DDB-312D-4C8E-A701-6890AE8C58C7}" srcId="{6E05501C-FF57-4C37-9C8A-168C4C5E8662}" destId="{B668C505-8ECF-406D-8DB3-199F9B2A0C80}" srcOrd="1" destOrd="0" parTransId="{3D44CBBC-6203-46B3-8301-CBF179517081}" sibTransId="{87E55811-A003-491B-B624-631FB6DFC56E}"/>
    <dgm:cxn modelId="{0A6A18B5-7196-46F1-9ECB-BDF218FD49F3}" type="presParOf" srcId="{8BAB05CB-E620-4C10-868F-66182CC223AC}" destId="{FF41F6FE-8760-47D2-A710-B6046FB2675C}" srcOrd="0" destOrd="0" presId="urn:microsoft.com/office/officeart/2005/8/layout/vList3"/>
    <dgm:cxn modelId="{81EEDBED-0614-4630-BAD0-FBE916569DD6}" type="presParOf" srcId="{FF41F6FE-8760-47D2-A710-B6046FB2675C}" destId="{15CCF649-AFBC-453C-99AD-2B8D3FB5F696}" srcOrd="0" destOrd="0" presId="urn:microsoft.com/office/officeart/2005/8/layout/vList3"/>
    <dgm:cxn modelId="{540C1772-0607-483D-813C-534A27377646}" type="presParOf" srcId="{FF41F6FE-8760-47D2-A710-B6046FB2675C}" destId="{974E2923-A163-4410-98D4-95190B2AE785}" srcOrd="1" destOrd="0" presId="urn:microsoft.com/office/officeart/2005/8/layout/vList3"/>
    <dgm:cxn modelId="{7180CB82-114D-4887-BB73-EF39723C53EB}" type="presParOf" srcId="{8BAB05CB-E620-4C10-868F-66182CC223AC}" destId="{F8A5CFAD-A5A0-4980-8371-0B6D358399D8}" srcOrd="1" destOrd="0" presId="urn:microsoft.com/office/officeart/2005/8/layout/vList3"/>
    <dgm:cxn modelId="{AD1B1FFA-640F-4740-A838-2D8B23B0E74D}" type="presParOf" srcId="{8BAB05CB-E620-4C10-868F-66182CC223AC}" destId="{6B832A23-1EA7-4611-A59F-A577CDA0CDD1}" srcOrd="2" destOrd="0" presId="urn:microsoft.com/office/officeart/2005/8/layout/vList3"/>
    <dgm:cxn modelId="{6DD5D924-F832-4D78-8E67-FB067E8E6D84}" type="presParOf" srcId="{6B832A23-1EA7-4611-A59F-A577CDA0CDD1}" destId="{16B3BD6B-24EF-40A0-AD0C-35F296CA8CE4}" srcOrd="0" destOrd="0" presId="urn:microsoft.com/office/officeart/2005/8/layout/vList3"/>
    <dgm:cxn modelId="{B61953D8-724E-46CC-9A46-B77B80FF7B62}" type="presParOf" srcId="{6B832A23-1EA7-4611-A59F-A577CDA0CDD1}" destId="{0A84FBAA-5A08-447A-80AE-921AC1811CD0}" srcOrd="1" destOrd="0" presId="urn:microsoft.com/office/officeart/2005/8/layout/vList3"/>
    <dgm:cxn modelId="{772E7ED9-49AC-498A-81D2-40994EF67086}" type="presParOf" srcId="{8BAB05CB-E620-4C10-868F-66182CC223AC}" destId="{0F39689F-CC8B-47D7-898E-C07A6B7CBA8A}" srcOrd="3" destOrd="0" presId="urn:microsoft.com/office/officeart/2005/8/layout/vList3"/>
    <dgm:cxn modelId="{6EC88468-199F-41CA-82A1-95876267240C}" type="presParOf" srcId="{8BAB05CB-E620-4C10-868F-66182CC223AC}" destId="{AAFD5D94-8CB2-451F-9027-6AFF1D3F19FB}" srcOrd="4" destOrd="0" presId="urn:microsoft.com/office/officeart/2005/8/layout/vList3"/>
    <dgm:cxn modelId="{ED64E85B-BF04-4580-93B1-27359828B60F}" type="presParOf" srcId="{AAFD5D94-8CB2-451F-9027-6AFF1D3F19FB}" destId="{D56B61D7-55D5-4B3E-9C3F-7FA5CE59F4C5}" srcOrd="0" destOrd="0" presId="urn:microsoft.com/office/officeart/2005/8/layout/vList3"/>
    <dgm:cxn modelId="{8C0FB7BD-3340-4CA2-B328-86C199330D9F}" type="presParOf" srcId="{AAFD5D94-8CB2-451F-9027-6AFF1D3F19FB}" destId="{97F87B15-9AD4-473B-8ACC-71E0B1F558FB}" srcOrd="1" destOrd="0" presId="urn:microsoft.com/office/officeart/2005/8/layout/vList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E05501C-FF57-4C37-9C8A-168C4C5E8662}" type="doc">
      <dgm:prSet loTypeId="urn:microsoft.com/office/officeart/2005/8/layout/vList3" loCatId="list" qsTypeId="urn:microsoft.com/office/officeart/2005/8/quickstyle/simple1" qsCatId="simple" csTypeId="urn:microsoft.com/office/officeart/2005/8/colors/accent1_2" csCatId="accent1" phldr="1"/>
      <dgm:spPr/>
    </dgm:pt>
    <dgm:pt modelId="{D1277548-14CE-4DEF-B1DA-1F62A9E73736}">
      <dgm:prSet phldrT="[Texto]"/>
      <dgm:spPr>
        <a:solidFill>
          <a:srgbClr val="C00000"/>
        </a:solidFill>
      </dgm:spPr>
      <dgm:t>
        <a:bodyPr/>
        <a:lstStyle/>
        <a:p>
          <a:r>
            <a:rPr lang="es-CR" b="1"/>
            <a:t>3.1. Obstáculos: </a:t>
          </a:r>
          <a:r>
            <a:rPr lang="es-CR" b="0"/>
            <a:t>Razones que explican el rezago que representa una seria amenaza para el logro de la meta anual. </a:t>
          </a:r>
        </a:p>
      </dgm:t>
    </dgm:pt>
    <dgm:pt modelId="{1134B711-7CAA-470A-8101-EF988C93306C}" type="parTrans" cxnId="{74B01EB2-958F-42B0-9F1C-0EC469DCAC99}">
      <dgm:prSet/>
      <dgm:spPr/>
      <dgm:t>
        <a:bodyPr/>
        <a:lstStyle/>
        <a:p>
          <a:endParaRPr lang="es-CR"/>
        </a:p>
      </dgm:t>
    </dgm:pt>
    <dgm:pt modelId="{C010F038-5929-482A-BA43-6AC6F1941E23}" type="sibTrans" cxnId="{74B01EB2-958F-42B0-9F1C-0EC469DCAC99}">
      <dgm:prSet/>
      <dgm:spPr/>
      <dgm:t>
        <a:bodyPr/>
        <a:lstStyle/>
        <a:p>
          <a:endParaRPr lang="es-CR"/>
        </a:p>
      </dgm:t>
    </dgm:pt>
    <dgm:pt modelId="{B668C505-8ECF-406D-8DB3-199F9B2A0C80}">
      <dgm:prSet phldrT="[Texto]"/>
      <dgm:spPr>
        <a:solidFill>
          <a:srgbClr val="C00000"/>
        </a:solidFill>
      </dgm:spPr>
      <dgm:t>
        <a:bodyPr/>
        <a:lstStyle/>
        <a:p>
          <a:r>
            <a:rPr lang="es-CR" b="1"/>
            <a:t>3.2. Riesgos de que no se cumpla la meta anual: </a:t>
          </a:r>
          <a:r>
            <a:rPr lang="es-CR" b="0"/>
            <a:t>explicar los riesgos asociados al logro de la meta. Si los mismos se materializan o suceden, no se lograría la meta en un 100.</a:t>
          </a:r>
        </a:p>
      </dgm:t>
    </dgm:pt>
    <dgm:pt modelId="{3D44CBBC-6203-46B3-8301-CBF179517081}" type="parTrans" cxnId="{B8983DDB-312D-4C8E-A701-6890AE8C58C7}">
      <dgm:prSet/>
      <dgm:spPr/>
      <dgm:t>
        <a:bodyPr/>
        <a:lstStyle/>
        <a:p>
          <a:endParaRPr lang="es-CR"/>
        </a:p>
      </dgm:t>
    </dgm:pt>
    <dgm:pt modelId="{87E55811-A003-491B-B624-631FB6DFC56E}" type="sibTrans" cxnId="{B8983DDB-312D-4C8E-A701-6890AE8C58C7}">
      <dgm:prSet/>
      <dgm:spPr/>
      <dgm:t>
        <a:bodyPr/>
        <a:lstStyle/>
        <a:p>
          <a:endParaRPr lang="es-CR"/>
        </a:p>
      </dgm:t>
    </dgm:pt>
    <dgm:pt modelId="{F6715867-FA04-4A23-AE45-3ED50CF8793A}">
      <dgm:prSet phldrT="[Texto]"/>
      <dgm:spPr>
        <a:solidFill>
          <a:srgbClr val="C00000"/>
        </a:solidFill>
      </dgm:spPr>
      <dgm:t>
        <a:bodyPr/>
        <a:lstStyle/>
        <a:p>
          <a:r>
            <a:rPr lang="es-CR" b="1"/>
            <a:t>3.3. Acciones de mejora: </a:t>
          </a:r>
          <a:r>
            <a:rPr lang="es-CR" b="0"/>
            <a:t>son propuestas técnicas para la atención de rezagos en el avance hacia el logro de las metas que presentan desfases negativos en su ejecución. </a:t>
          </a:r>
        </a:p>
      </dgm:t>
    </dgm:pt>
    <dgm:pt modelId="{C988983D-61CC-45D0-923A-07CA07734722}" type="parTrans" cxnId="{C2D40E51-342E-4464-B96E-1C752060E7A7}">
      <dgm:prSet/>
      <dgm:spPr/>
      <dgm:t>
        <a:bodyPr/>
        <a:lstStyle/>
        <a:p>
          <a:endParaRPr lang="es-CR"/>
        </a:p>
      </dgm:t>
    </dgm:pt>
    <dgm:pt modelId="{9C7E408A-EF89-4409-8E6E-11481227CBFA}" type="sibTrans" cxnId="{C2D40E51-342E-4464-B96E-1C752060E7A7}">
      <dgm:prSet/>
      <dgm:spPr/>
      <dgm:t>
        <a:bodyPr/>
        <a:lstStyle/>
        <a:p>
          <a:endParaRPr lang="es-CR"/>
        </a:p>
      </dgm:t>
    </dgm:pt>
    <dgm:pt modelId="{FF369EC6-2100-45FF-BC40-E0F624772342}">
      <dgm:prSet phldrT="[Texto]"/>
      <dgm:spPr>
        <a:solidFill>
          <a:srgbClr val="C00000"/>
        </a:solidFill>
      </dgm:spPr>
      <dgm:t>
        <a:bodyPr/>
        <a:lstStyle/>
        <a:p>
          <a:r>
            <a:rPr lang="es-CR" b="1"/>
            <a:t>3.4. Fuentes de verificación: </a:t>
          </a:r>
          <a:r>
            <a:rPr lang="es-CR" b="0"/>
            <a:t>se indica de dónde se obtienen los datos para verificar el avance de la meta.</a:t>
          </a:r>
        </a:p>
      </dgm:t>
    </dgm:pt>
    <dgm:pt modelId="{7A6E234A-803F-4ADE-A026-8D3E9F9BA79C}" type="parTrans" cxnId="{B74610F6-7FF8-4EF5-A65D-1A55B008F08F}">
      <dgm:prSet/>
      <dgm:spPr/>
      <dgm:t>
        <a:bodyPr/>
        <a:lstStyle/>
        <a:p>
          <a:endParaRPr lang="es-CR"/>
        </a:p>
      </dgm:t>
    </dgm:pt>
    <dgm:pt modelId="{8F18ACD3-7B39-4ABA-AB10-D117447D2600}" type="sibTrans" cxnId="{B74610F6-7FF8-4EF5-A65D-1A55B008F08F}">
      <dgm:prSet/>
      <dgm:spPr/>
      <dgm:t>
        <a:bodyPr/>
        <a:lstStyle/>
        <a:p>
          <a:endParaRPr lang="es-CR"/>
        </a:p>
      </dgm:t>
    </dgm:pt>
    <dgm:pt modelId="{8BAB05CB-E620-4C10-868F-66182CC223AC}" type="pres">
      <dgm:prSet presAssocID="{6E05501C-FF57-4C37-9C8A-168C4C5E8662}" presName="linearFlow" presStyleCnt="0">
        <dgm:presLayoutVars>
          <dgm:dir/>
          <dgm:resizeHandles val="exact"/>
        </dgm:presLayoutVars>
      </dgm:prSet>
      <dgm:spPr/>
    </dgm:pt>
    <dgm:pt modelId="{FF41F6FE-8760-47D2-A710-B6046FB2675C}" type="pres">
      <dgm:prSet presAssocID="{D1277548-14CE-4DEF-B1DA-1F62A9E73736}" presName="composite" presStyleCnt="0"/>
      <dgm:spPr/>
    </dgm:pt>
    <dgm:pt modelId="{15CCF649-AFBC-453C-99AD-2B8D3FB5F696}" type="pres">
      <dgm:prSet presAssocID="{D1277548-14CE-4DEF-B1DA-1F62A9E73736}" presName="imgShp" presStyleLbl="fgImgPlace1" presStyleIdx="0" presStyleCnt="4"/>
      <dgm:spPr>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dgm:spPr>
    </dgm:pt>
    <dgm:pt modelId="{974E2923-A163-4410-98D4-95190B2AE785}" type="pres">
      <dgm:prSet presAssocID="{D1277548-14CE-4DEF-B1DA-1F62A9E73736}" presName="txShp" presStyleLbl="node1" presStyleIdx="0" presStyleCnt="4">
        <dgm:presLayoutVars>
          <dgm:bulletEnabled val="1"/>
        </dgm:presLayoutVars>
      </dgm:prSet>
      <dgm:spPr/>
      <dgm:t>
        <a:bodyPr/>
        <a:lstStyle/>
        <a:p>
          <a:endParaRPr lang="es-ES"/>
        </a:p>
      </dgm:t>
    </dgm:pt>
    <dgm:pt modelId="{F8A5CFAD-A5A0-4980-8371-0B6D358399D8}" type="pres">
      <dgm:prSet presAssocID="{C010F038-5929-482A-BA43-6AC6F1941E23}" presName="spacing" presStyleCnt="0"/>
      <dgm:spPr/>
    </dgm:pt>
    <dgm:pt modelId="{6B832A23-1EA7-4611-A59F-A577CDA0CDD1}" type="pres">
      <dgm:prSet presAssocID="{B668C505-8ECF-406D-8DB3-199F9B2A0C80}" presName="composite" presStyleCnt="0"/>
      <dgm:spPr/>
    </dgm:pt>
    <dgm:pt modelId="{16B3BD6B-24EF-40A0-AD0C-35F296CA8CE4}" type="pres">
      <dgm:prSet presAssocID="{B668C505-8ECF-406D-8DB3-199F9B2A0C80}" presName="imgShp" presStyleLbl="fgImgPlace1" presStyleIdx="1" presStyleCnt="4"/>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l="-6000" r="-6000"/>
          </a:stretch>
        </a:blipFill>
      </dgm:spPr>
    </dgm:pt>
    <dgm:pt modelId="{0A84FBAA-5A08-447A-80AE-921AC1811CD0}" type="pres">
      <dgm:prSet presAssocID="{B668C505-8ECF-406D-8DB3-199F9B2A0C80}" presName="txShp" presStyleLbl="node1" presStyleIdx="1" presStyleCnt="4">
        <dgm:presLayoutVars>
          <dgm:bulletEnabled val="1"/>
        </dgm:presLayoutVars>
      </dgm:prSet>
      <dgm:spPr/>
      <dgm:t>
        <a:bodyPr/>
        <a:lstStyle/>
        <a:p>
          <a:endParaRPr lang="es-ES"/>
        </a:p>
      </dgm:t>
    </dgm:pt>
    <dgm:pt modelId="{0F39689F-CC8B-47D7-898E-C07A6B7CBA8A}" type="pres">
      <dgm:prSet presAssocID="{87E55811-A003-491B-B624-631FB6DFC56E}" presName="spacing" presStyleCnt="0"/>
      <dgm:spPr/>
    </dgm:pt>
    <dgm:pt modelId="{AAFD5D94-8CB2-451F-9027-6AFF1D3F19FB}" type="pres">
      <dgm:prSet presAssocID="{F6715867-FA04-4A23-AE45-3ED50CF8793A}" presName="composite" presStyleCnt="0"/>
      <dgm:spPr/>
    </dgm:pt>
    <dgm:pt modelId="{D56B61D7-55D5-4B3E-9C3F-7FA5CE59F4C5}" type="pres">
      <dgm:prSet presAssocID="{F6715867-FA04-4A23-AE45-3ED50CF8793A}" presName="imgShp" presStyleLbl="fgImgPlace1" presStyleIdx="2" presStyleCnt="4"/>
      <dgm:spPr>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dgm:spPr>
    </dgm:pt>
    <dgm:pt modelId="{97F87B15-9AD4-473B-8ACC-71E0B1F558FB}" type="pres">
      <dgm:prSet presAssocID="{F6715867-FA04-4A23-AE45-3ED50CF8793A}" presName="txShp" presStyleLbl="node1" presStyleIdx="2" presStyleCnt="4">
        <dgm:presLayoutVars>
          <dgm:bulletEnabled val="1"/>
        </dgm:presLayoutVars>
      </dgm:prSet>
      <dgm:spPr/>
      <dgm:t>
        <a:bodyPr/>
        <a:lstStyle/>
        <a:p>
          <a:endParaRPr lang="es-ES"/>
        </a:p>
      </dgm:t>
    </dgm:pt>
    <dgm:pt modelId="{9D4C72B6-DAD7-48E9-BDC5-A3D218517272}" type="pres">
      <dgm:prSet presAssocID="{9C7E408A-EF89-4409-8E6E-11481227CBFA}" presName="spacing" presStyleCnt="0"/>
      <dgm:spPr/>
    </dgm:pt>
    <dgm:pt modelId="{25411705-359A-41DD-BE01-FEF8E3DBCD0C}" type="pres">
      <dgm:prSet presAssocID="{FF369EC6-2100-45FF-BC40-E0F624772342}" presName="composite" presStyleCnt="0"/>
      <dgm:spPr/>
    </dgm:pt>
    <dgm:pt modelId="{F233C879-2C0B-4FEC-9D96-A42B4A26B058}" type="pres">
      <dgm:prSet presAssocID="{FF369EC6-2100-45FF-BC40-E0F624772342}" presName="imgShp" presStyleLbl="fgImgPlace1" presStyleIdx="3" presStyleCnt="4"/>
      <dgm:spPr>
        <a:blipFill>
          <a:blip xmlns:r="http://schemas.openxmlformats.org/officeDocument/2006/relationships" r:embed="rId4" cstate="print">
            <a:extLst>
              <a:ext uri="{28A0092B-C50C-407E-A947-70E740481C1C}">
                <a14:useLocalDpi xmlns:a14="http://schemas.microsoft.com/office/drawing/2010/main" val="0"/>
              </a:ext>
            </a:extLst>
          </a:blip>
          <a:srcRect/>
          <a:stretch>
            <a:fillRect l="-11000" r="-11000"/>
          </a:stretch>
        </a:blipFill>
      </dgm:spPr>
    </dgm:pt>
    <dgm:pt modelId="{9715E04C-6D97-4BA4-A0C9-A44CE0C26206}" type="pres">
      <dgm:prSet presAssocID="{FF369EC6-2100-45FF-BC40-E0F624772342}" presName="txShp" presStyleLbl="node1" presStyleIdx="3" presStyleCnt="4">
        <dgm:presLayoutVars>
          <dgm:bulletEnabled val="1"/>
        </dgm:presLayoutVars>
      </dgm:prSet>
      <dgm:spPr/>
      <dgm:t>
        <a:bodyPr/>
        <a:lstStyle/>
        <a:p>
          <a:endParaRPr lang="es-ES"/>
        </a:p>
      </dgm:t>
    </dgm:pt>
  </dgm:ptLst>
  <dgm:cxnLst>
    <dgm:cxn modelId="{B8983DDB-312D-4C8E-A701-6890AE8C58C7}" srcId="{6E05501C-FF57-4C37-9C8A-168C4C5E8662}" destId="{B668C505-8ECF-406D-8DB3-199F9B2A0C80}" srcOrd="1" destOrd="0" parTransId="{3D44CBBC-6203-46B3-8301-CBF179517081}" sibTransId="{87E55811-A003-491B-B624-631FB6DFC56E}"/>
    <dgm:cxn modelId="{304D2422-F3E5-46F8-A2B3-8A60AE31276C}" type="presOf" srcId="{D1277548-14CE-4DEF-B1DA-1F62A9E73736}" destId="{974E2923-A163-4410-98D4-95190B2AE785}" srcOrd="0" destOrd="0" presId="urn:microsoft.com/office/officeart/2005/8/layout/vList3"/>
    <dgm:cxn modelId="{F736FF07-4312-4043-894D-7EA90CD0656D}" type="presOf" srcId="{6E05501C-FF57-4C37-9C8A-168C4C5E8662}" destId="{8BAB05CB-E620-4C10-868F-66182CC223AC}" srcOrd="0" destOrd="0" presId="urn:microsoft.com/office/officeart/2005/8/layout/vList3"/>
    <dgm:cxn modelId="{B74610F6-7FF8-4EF5-A65D-1A55B008F08F}" srcId="{6E05501C-FF57-4C37-9C8A-168C4C5E8662}" destId="{FF369EC6-2100-45FF-BC40-E0F624772342}" srcOrd="3" destOrd="0" parTransId="{7A6E234A-803F-4ADE-A026-8D3E9F9BA79C}" sibTransId="{8F18ACD3-7B39-4ABA-AB10-D117447D2600}"/>
    <dgm:cxn modelId="{74B01EB2-958F-42B0-9F1C-0EC469DCAC99}" srcId="{6E05501C-FF57-4C37-9C8A-168C4C5E8662}" destId="{D1277548-14CE-4DEF-B1DA-1F62A9E73736}" srcOrd="0" destOrd="0" parTransId="{1134B711-7CAA-470A-8101-EF988C93306C}" sibTransId="{C010F038-5929-482A-BA43-6AC6F1941E23}"/>
    <dgm:cxn modelId="{CFF88B9C-126D-4A06-82BA-E74E92BD7DE2}" type="presOf" srcId="{FF369EC6-2100-45FF-BC40-E0F624772342}" destId="{9715E04C-6D97-4BA4-A0C9-A44CE0C26206}" srcOrd="0" destOrd="0" presId="urn:microsoft.com/office/officeart/2005/8/layout/vList3"/>
    <dgm:cxn modelId="{C2D40E51-342E-4464-B96E-1C752060E7A7}" srcId="{6E05501C-FF57-4C37-9C8A-168C4C5E8662}" destId="{F6715867-FA04-4A23-AE45-3ED50CF8793A}" srcOrd="2" destOrd="0" parTransId="{C988983D-61CC-45D0-923A-07CA07734722}" sibTransId="{9C7E408A-EF89-4409-8E6E-11481227CBFA}"/>
    <dgm:cxn modelId="{3ACFCBA8-7648-4D0D-94BC-C10604EF2D49}" type="presOf" srcId="{F6715867-FA04-4A23-AE45-3ED50CF8793A}" destId="{97F87B15-9AD4-473B-8ACC-71E0B1F558FB}" srcOrd="0" destOrd="0" presId="urn:microsoft.com/office/officeart/2005/8/layout/vList3"/>
    <dgm:cxn modelId="{9C7666F8-A2AE-4B49-91A1-5CE19B3D64B0}" type="presOf" srcId="{B668C505-8ECF-406D-8DB3-199F9B2A0C80}" destId="{0A84FBAA-5A08-447A-80AE-921AC1811CD0}" srcOrd="0" destOrd="0" presId="urn:microsoft.com/office/officeart/2005/8/layout/vList3"/>
    <dgm:cxn modelId="{0A6A18B5-7196-46F1-9ECB-BDF218FD49F3}" type="presParOf" srcId="{8BAB05CB-E620-4C10-868F-66182CC223AC}" destId="{FF41F6FE-8760-47D2-A710-B6046FB2675C}" srcOrd="0" destOrd="0" presId="urn:microsoft.com/office/officeart/2005/8/layout/vList3"/>
    <dgm:cxn modelId="{81EEDBED-0614-4630-BAD0-FBE916569DD6}" type="presParOf" srcId="{FF41F6FE-8760-47D2-A710-B6046FB2675C}" destId="{15CCF649-AFBC-453C-99AD-2B8D3FB5F696}" srcOrd="0" destOrd="0" presId="urn:microsoft.com/office/officeart/2005/8/layout/vList3"/>
    <dgm:cxn modelId="{540C1772-0607-483D-813C-534A27377646}" type="presParOf" srcId="{FF41F6FE-8760-47D2-A710-B6046FB2675C}" destId="{974E2923-A163-4410-98D4-95190B2AE785}" srcOrd="1" destOrd="0" presId="urn:microsoft.com/office/officeart/2005/8/layout/vList3"/>
    <dgm:cxn modelId="{7180CB82-114D-4887-BB73-EF39723C53EB}" type="presParOf" srcId="{8BAB05CB-E620-4C10-868F-66182CC223AC}" destId="{F8A5CFAD-A5A0-4980-8371-0B6D358399D8}" srcOrd="1" destOrd="0" presId="urn:microsoft.com/office/officeart/2005/8/layout/vList3"/>
    <dgm:cxn modelId="{AD1B1FFA-640F-4740-A838-2D8B23B0E74D}" type="presParOf" srcId="{8BAB05CB-E620-4C10-868F-66182CC223AC}" destId="{6B832A23-1EA7-4611-A59F-A577CDA0CDD1}" srcOrd="2" destOrd="0" presId="urn:microsoft.com/office/officeart/2005/8/layout/vList3"/>
    <dgm:cxn modelId="{6DD5D924-F832-4D78-8E67-FB067E8E6D84}" type="presParOf" srcId="{6B832A23-1EA7-4611-A59F-A577CDA0CDD1}" destId="{16B3BD6B-24EF-40A0-AD0C-35F296CA8CE4}" srcOrd="0" destOrd="0" presId="urn:microsoft.com/office/officeart/2005/8/layout/vList3"/>
    <dgm:cxn modelId="{B61953D8-724E-46CC-9A46-B77B80FF7B62}" type="presParOf" srcId="{6B832A23-1EA7-4611-A59F-A577CDA0CDD1}" destId="{0A84FBAA-5A08-447A-80AE-921AC1811CD0}" srcOrd="1" destOrd="0" presId="urn:microsoft.com/office/officeart/2005/8/layout/vList3"/>
    <dgm:cxn modelId="{772E7ED9-49AC-498A-81D2-40994EF67086}" type="presParOf" srcId="{8BAB05CB-E620-4C10-868F-66182CC223AC}" destId="{0F39689F-CC8B-47D7-898E-C07A6B7CBA8A}" srcOrd="3" destOrd="0" presId="urn:microsoft.com/office/officeart/2005/8/layout/vList3"/>
    <dgm:cxn modelId="{6EC88468-199F-41CA-82A1-95876267240C}" type="presParOf" srcId="{8BAB05CB-E620-4C10-868F-66182CC223AC}" destId="{AAFD5D94-8CB2-451F-9027-6AFF1D3F19FB}" srcOrd="4" destOrd="0" presId="urn:microsoft.com/office/officeart/2005/8/layout/vList3"/>
    <dgm:cxn modelId="{ED64E85B-BF04-4580-93B1-27359828B60F}" type="presParOf" srcId="{AAFD5D94-8CB2-451F-9027-6AFF1D3F19FB}" destId="{D56B61D7-55D5-4B3E-9C3F-7FA5CE59F4C5}" srcOrd="0" destOrd="0" presId="urn:microsoft.com/office/officeart/2005/8/layout/vList3"/>
    <dgm:cxn modelId="{8C0FB7BD-3340-4CA2-B328-86C199330D9F}" type="presParOf" srcId="{AAFD5D94-8CB2-451F-9027-6AFF1D3F19FB}" destId="{97F87B15-9AD4-473B-8ACC-71E0B1F558FB}" srcOrd="1" destOrd="0" presId="urn:microsoft.com/office/officeart/2005/8/layout/vList3"/>
    <dgm:cxn modelId="{515B0F4C-EA5B-4F81-99A9-0C25C481D7B4}" type="presParOf" srcId="{8BAB05CB-E620-4C10-868F-66182CC223AC}" destId="{9D4C72B6-DAD7-48E9-BDC5-A3D218517272}" srcOrd="5" destOrd="0" presId="urn:microsoft.com/office/officeart/2005/8/layout/vList3"/>
    <dgm:cxn modelId="{51F00DAF-4AF3-40CC-BFE5-85182BE65B85}" type="presParOf" srcId="{8BAB05CB-E620-4C10-868F-66182CC223AC}" destId="{25411705-359A-41DD-BE01-FEF8E3DBCD0C}" srcOrd="6" destOrd="0" presId="urn:microsoft.com/office/officeart/2005/8/layout/vList3"/>
    <dgm:cxn modelId="{94650B83-C93B-4302-8BA6-130F7D74FC2B}" type="presParOf" srcId="{25411705-359A-41DD-BE01-FEF8E3DBCD0C}" destId="{F233C879-2C0B-4FEC-9D96-A42B4A26B058}" srcOrd="0" destOrd="0" presId="urn:microsoft.com/office/officeart/2005/8/layout/vList3"/>
    <dgm:cxn modelId="{DA8FEB8B-4773-4400-88DC-29678498F8C4}" type="presParOf" srcId="{25411705-359A-41DD-BE01-FEF8E3DBCD0C}" destId="{9715E04C-6D97-4BA4-A0C9-A44CE0C26206}" srcOrd="1" destOrd="0" presId="urn:microsoft.com/office/officeart/2005/8/layout/vList3"/>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4E2923-A163-4410-98D4-95190B2AE785}">
      <dsp:nvSpPr>
        <dsp:cNvPr id="0" name=""/>
        <dsp:cNvSpPr/>
      </dsp:nvSpPr>
      <dsp:spPr>
        <a:xfrm rot="10800000">
          <a:off x="805793" y="490"/>
          <a:ext cx="2723673" cy="479020"/>
        </a:xfrm>
        <a:prstGeom prst="homePlate">
          <a:avLst/>
        </a:prstGeom>
        <a:solidFill>
          <a:srgbClr val="00B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1235" tIns="26670" rIns="49784" bIns="26670" numCol="1" spcCol="1270" anchor="ctr" anchorCtr="0">
          <a:noAutofit/>
        </a:bodyPr>
        <a:lstStyle/>
        <a:p>
          <a:pPr lvl="0" algn="ctr" defTabSz="311150">
            <a:lnSpc>
              <a:spcPct val="90000"/>
            </a:lnSpc>
            <a:spcBef>
              <a:spcPct val="0"/>
            </a:spcBef>
            <a:spcAft>
              <a:spcPct val="35000"/>
            </a:spcAft>
          </a:pPr>
          <a:r>
            <a:rPr lang="es-CR" sz="700" b="1" kern="1200"/>
            <a:t>1.1.  Logros</a:t>
          </a:r>
          <a:r>
            <a:rPr lang="es-CR" sz="700" kern="1200"/>
            <a:t>: Razones que explican el avance semestral o en su defecto el cumplimiento de la meta antes de lo programado.</a:t>
          </a:r>
        </a:p>
      </dsp:txBody>
      <dsp:txXfrm rot="10800000">
        <a:off x="925548" y="490"/>
        <a:ext cx="2603918" cy="479020"/>
      </dsp:txXfrm>
    </dsp:sp>
    <dsp:sp modelId="{15CCF649-AFBC-453C-99AD-2B8D3FB5F696}">
      <dsp:nvSpPr>
        <dsp:cNvPr id="0" name=""/>
        <dsp:cNvSpPr/>
      </dsp:nvSpPr>
      <dsp:spPr>
        <a:xfrm>
          <a:off x="566282" y="490"/>
          <a:ext cx="479020" cy="479020"/>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A84FBAA-5A08-447A-80AE-921AC1811CD0}">
      <dsp:nvSpPr>
        <dsp:cNvPr id="0" name=""/>
        <dsp:cNvSpPr/>
      </dsp:nvSpPr>
      <dsp:spPr>
        <a:xfrm rot="10800000">
          <a:off x="805793" y="622502"/>
          <a:ext cx="2723673" cy="479020"/>
        </a:xfrm>
        <a:prstGeom prst="homePlate">
          <a:avLst/>
        </a:prstGeom>
        <a:solidFill>
          <a:srgbClr val="00B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1235" tIns="26670" rIns="49784" bIns="26670" numCol="1" spcCol="1270" anchor="ctr" anchorCtr="0">
          <a:noAutofit/>
        </a:bodyPr>
        <a:lstStyle/>
        <a:p>
          <a:pPr lvl="0" algn="ctr" defTabSz="311150">
            <a:lnSpc>
              <a:spcPct val="90000"/>
            </a:lnSpc>
            <a:spcBef>
              <a:spcPct val="0"/>
            </a:spcBef>
            <a:spcAft>
              <a:spcPct val="35000"/>
            </a:spcAft>
          </a:pPr>
          <a:r>
            <a:rPr lang="es-CR" sz="700" b="1" kern="1200"/>
            <a:t>1.2.  Fuentes de verificación</a:t>
          </a:r>
          <a:r>
            <a:rPr lang="es-CR" sz="700" kern="1200"/>
            <a:t>: se indica de dónde se obtienen los datos para verificar el avance de la meta o en su defecto el cumplimiento antes de lo programado.</a:t>
          </a:r>
        </a:p>
      </dsp:txBody>
      <dsp:txXfrm rot="10800000">
        <a:off x="925548" y="622502"/>
        <a:ext cx="2603918" cy="479020"/>
      </dsp:txXfrm>
    </dsp:sp>
    <dsp:sp modelId="{16B3BD6B-24EF-40A0-AD0C-35F296CA8CE4}">
      <dsp:nvSpPr>
        <dsp:cNvPr id="0" name=""/>
        <dsp:cNvSpPr/>
      </dsp:nvSpPr>
      <dsp:spPr>
        <a:xfrm>
          <a:off x="566282" y="622502"/>
          <a:ext cx="479020" cy="479020"/>
        </a:xfrm>
        <a:prstGeom prst="ellipse">
          <a:avLst/>
        </a:prstGeom>
        <a:blipFill>
          <a:blip xmlns:r="http://schemas.openxmlformats.org/officeDocument/2006/relationships" r:embed="rId2" cstate="print">
            <a:extLst>
              <a:ext uri="{28A0092B-C50C-407E-A947-70E740481C1C}">
                <a14:useLocalDpi xmlns:a14="http://schemas.microsoft.com/office/drawing/2010/main" val="0"/>
              </a:ext>
            </a:extLst>
          </a:blip>
          <a:srcRect/>
          <a:stretch>
            <a:fillRect l="-11000" r="-11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F87B15-9AD4-473B-8ACC-71E0B1F558FB}">
      <dsp:nvSpPr>
        <dsp:cNvPr id="0" name=""/>
        <dsp:cNvSpPr/>
      </dsp:nvSpPr>
      <dsp:spPr>
        <a:xfrm rot="10800000">
          <a:off x="805793" y="1244514"/>
          <a:ext cx="2723673" cy="479020"/>
        </a:xfrm>
        <a:prstGeom prst="homePlate">
          <a:avLst/>
        </a:prstGeom>
        <a:solidFill>
          <a:srgbClr val="00B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1235" tIns="26670" rIns="49784" bIns="26670" numCol="1" spcCol="1270" anchor="ctr" anchorCtr="0">
          <a:noAutofit/>
        </a:bodyPr>
        <a:lstStyle/>
        <a:p>
          <a:pPr lvl="0" algn="ctr" defTabSz="311150">
            <a:lnSpc>
              <a:spcPct val="90000"/>
            </a:lnSpc>
            <a:spcBef>
              <a:spcPct val="0"/>
            </a:spcBef>
            <a:spcAft>
              <a:spcPct val="35000"/>
            </a:spcAft>
          </a:pPr>
          <a:r>
            <a:rPr lang="es-CR" sz="700" b="1" kern="1200"/>
            <a:t>1.3.  Factores que contribuyen al avance semestral de las metas superiores al 125%: </a:t>
          </a:r>
          <a:r>
            <a:rPr lang="es-CR" sz="700" kern="1200"/>
            <a:t>Factores internos o externos que justifican el sobrecumplimiento de la meta.</a:t>
          </a:r>
        </a:p>
      </dsp:txBody>
      <dsp:txXfrm rot="10800000">
        <a:off x="925548" y="1244514"/>
        <a:ext cx="2603918" cy="479020"/>
      </dsp:txXfrm>
    </dsp:sp>
    <dsp:sp modelId="{D56B61D7-55D5-4B3E-9C3F-7FA5CE59F4C5}">
      <dsp:nvSpPr>
        <dsp:cNvPr id="0" name=""/>
        <dsp:cNvSpPr/>
      </dsp:nvSpPr>
      <dsp:spPr>
        <a:xfrm>
          <a:off x="566282" y="1244514"/>
          <a:ext cx="479020" cy="479020"/>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4E2923-A163-4410-98D4-95190B2AE785}">
      <dsp:nvSpPr>
        <dsp:cNvPr id="0" name=""/>
        <dsp:cNvSpPr/>
      </dsp:nvSpPr>
      <dsp:spPr>
        <a:xfrm rot="10800000">
          <a:off x="813673" y="2360"/>
          <a:ext cx="3544260" cy="1068491"/>
        </a:xfrm>
        <a:prstGeom prst="homePlat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71175" tIns="41910" rIns="78232" bIns="41910" numCol="1" spcCol="1270" anchor="ctr" anchorCtr="0">
          <a:noAutofit/>
        </a:bodyPr>
        <a:lstStyle/>
        <a:p>
          <a:pPr lvl="0" algn="ctr" defTabSz="488950">
            <a:lnSpc>
              <a:spcPct val="90000"/>
            </a:lnSpc>
            <a:spcBef>
              <a:spcPct val="0"/>
            </a:spcBef>
            <a:spcAft>
              <a:spcPct val="35000"/>
            </a:spcAft>
          </a:pPr>
          <a:r>
            <a:rPr lang="es-CR" sz="1100" b="1" kern="1200"/>
            <a:t>2.1. Obstáculos: </a:t>
          </a:r>
          <a:r>
            <a:rPr lang="es-CR" sz="1100" b="0" kern="1200"/>
            <a:t>Razones que explican el rezago en el logro de la meta. </a:t>
          </a:r>
        </a:p>
      </dsp:txBody>
      <dsp:txXfrm rot="10800000">
        <a:off x="1080796" y="2360"/>
        <a:ext cx="3277137" cy="1068491"/>
      </dsp:txXfrm>
    </dsp:sp>
    <dsp:sp modelId="{15CCF649-AFBC-453C-99AD-2B8D3FB5F696}">
      <dsp:nvSpPr>
        <dsp:cNvPr id="0" name=""/>
        <dsp:cNvSpPr/>
      </dsp:nvSpPr>
      <dsp:spPr>
        <a:xfrm>
          <a:off x="452191" y="2360"/>
          <a:ext cx="1068491" cy="1068491"/>
        </a:xfrm>
        <a:prstGeom prst="ellipse">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A84FBAA-5A08-447A-80AE-921AC1811CD0}">
      <dsp:nvSpPr>
        <dsp:cNvPr id="0" name=""/>
        <dsp:cNvSpPr/>
      </dsp:nvSpPr>
      <dsp:spPr>
        <a:xfrm rot="10800000">
          <a:off x="813673" y="1389804"/>
          <a:ext cx="3544260" cy="1068491"/>
        </a:xfrm>
        <a:prstGeom prst="homePlat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71175" tIns="41910" rIns="78232" bIns="41910" numCol="1" spcCol="1270" anchor="ctr" anchorCtr="0">
          <a:noAutofit/>
        </a:bodyPr>
        <a:lstStyle/>
        <a:p>
          <a:pPr lvl="0" algn="ctr" defTabSz="488950">
            <a:lnSpc>
              <a:spcPct val="90000"/>
            </a:lnSpc>
            <a:spcBef>
              <a:spcPct val="0"/>
            </a:spcBef>
            <a:spcAft>
              <a:spcPct val="35000"/>
            </a:spcAft>
          </a:pPr>
          <a:r>
            <a:rPr lang="es-CR" sz="1100" b="1" kern="1200"/>
            <a:t>2.2 Acciones de mejora: </a:t>
          </a:r>
          <a:r>
            <a:rPr lang="es-CR" sz="1100" b="0" kern="1200"/>
            <a:t>son propuestas técnicas para la atención de rezagos en el avance hacia el logro de las metas que presentan desfases negativos en su ejecución. </a:t>
          </a:r>
        </a:p>
      </dsp:txBody>
      <dsp:txXfrm rot="10800000">
        <a:off x="1080796" y="1389804"/>
        <a:ext cx="3277137" cy="1068491"/>
      </dsp:txXfrm>
    </dsp:sp>
    <dsp:sp modelId="{16B3BD6B-24EF-40A0-AD0C-35F296CA8CE4}">
      <dsp:nvSpPr>
        <dsp:cNvPr id="0" name=""/>
        <dsp:cNvSpPr/>
      </dsp:nvSpPr>
      <dsp:spPr>
        <a:xfrm>
          <a:off x="452191" y="1389804"/>
          <a:ext cx="1068491" cy="1068491"/>
        </a:xfrm>
        <a:prstGeom prst="ellipse">
          <a:avLst/>
        </a:prstGeom>
        <a: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F87B15-9AD4-473B-8ACC-71E0B1F558FB}">
      <dsp:nvSpPr>
        <dsp:cNvPr id="0" name=""/>
        <dsp:cNvSpPr/>
      </dsp:nvSpPr>
      <dsp:spPr>
        <a:xfrm rot="10800000">
          <a:off x="813673" y="2777248"/>
          <a:ext cx="3544260" cy="1068491"/>
        </a:xfrm>
        <a:prstGeom prst="homePlat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71175" tIns="41910" rIns="78232" bIns="41910" numCol="1" spcCol="1270" anchor="ctr" anchorCtr="0">
          <a:noAutofit/>
        </a:bodyPr>
        <a:lstStyle/>
        <a:p>
          <a:pPr lvl="0" algn="ctr" defTabSz="488950">
            <a:lnSpc>
              <a:spcPct val="90000"/>
            </a:lnSpc>
            <a:spcBef>
              <a:spcPct val="0"/>
            </a:spcBef>
            <a:spcAft>
              <a:spcPct val="35000"/>
            </a:spcAft>
          </a:pPr>
          <a:r>
            <a:rPr lang="es-CR" sz="1100" b="1" kern="1200"/>
            <a:t>2.3.  Fuentes de verificación: </a:t>
          </a:r>
          <a:r>
            <a:rPr lang="es-CR" sz="1100" b="0" kern="1200"/>
            <a:t>se indica de dónde se obtienen los datos para verificar el avance de la meta</a:t>
          </a:r>
        </a:p>
      </dsp:txBody>
      <dsp:txXfrm rot="10800000">
        <a:off x="1080796" y="2777248"/>
        <a:ext cx="3277137" cy="1068491"/>
      </dsp:txXfrm>
    </dsp:sp>
    <dsp:sp modelId="{D56B61D7-55D5-4B3E-9C3F-7FA5CE59F4C5}">
      <dsp:nvSpPr>
        <dsp:cNvPr id="0" name=""/>
        <dsp:cNvSpPr/>
      </dsp:nvSpPr>
      <dsp:spPr>
        <a:xfrm>
          <a:off x="452191" y="2777248"/>
          <a:ext cx="1068491" cy="1068491"/>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Lst>
          </a:blip>
          <a:srcRect/>
          <a:stretch>
            <a:fillRect l="-11000" r="-11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4E2923-A163-4410-98D4-95190B2AE785}">
      <dsp:nvSpPr>
        <dsp:cNvPr id="0" name=""/>
        <dsp:cNvSpPr/>
      </dsp:nvSpPr>
      <dsp:spPr>
        <a:xfrm rot="10800000">
          <a:off x="1158279" y="266"/>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lvl="0" algn="ctr" defTabSz="444500">
            <a:lnSpc>
              <a:spcPct val="90000"/>
            </a:lnSpc>
            <a:spcBef>
              <a:spcPct val="0"/>
            </a:spcBef>
            <a:spcAft>
              <a:spcPct val="35000"/>
            </a:spcAft>
          </a:pPr>
          <a:r>
            <a:rPr lang="es-CR" sz="1000" b="1" kern="1200"/>
            <a:t>3.1. Obstáculos: </a:t>
          </a:r>
          <a:r>
            <a:rPr lang="es-CR" sz="1000" b="0" kern="1200"/>
            <a:t>Razones que explican el rezago que representa una seria amenaza para el logro de la meta anual. </a:t>
          </a:r>
        </a:p>
      </dsp:txBody>
      <dsp:txXfrm rot="10800000">
        <a:off x="1328983" y="266"/>
        <a:ext cx="3750119" cy="682816"/>
      </dsp:txXfrm>
    </dsp:sp>
    <dsp:sp modelId="{15CCF649-AFBC-453C-99AD-2B8D3FB5F696}">
      <dsp:nvSpPr>
        <dsp:cNvPr id="0" name=""/>
        <dsp:cNvSpPr/>
      </dsp:nvSpPr>
      <dsp:spPr>
        <a:xfrm>
          <a:off x="816871" y="266"/>
          <a:ext cx="682816" cy="682816"/>
        </a:xfrm>
        <a:prstGeom prst="ellipse">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A84FBAA-5A08-447A-80AE-921AC1811CD0}">
      <dsp:nvSpPr>
        <dsp:cNvPr id="0" name=""/>
        <dsp:cNvSpPr/>
      </dsp:nvSpPr>
      <dsp:spPr>
        <a:xfrm rot="10800000">
          <a:off x="1158279" y="886908"/>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lvl="0" algn="ctr" defTabSz="444500">
            <a:lnSpc>
              <a:spcPct val="90000"/>
            </a:lnSpc>
            <a:spcBef>
              <a:spcPct val="0"/>
            </a:spcBef>
            <a:spcAft>
              <a:spcPct val="35000"/>
            </a:spcAft>
          </a:pPr>
          <a:r>
            <a:rPr lang="es-CR" sz="1000" b="1" kern="1200"/>
            <a:t>3.2. Riesgos de que no se cumpla la meta anual: </a:t>
          </a:r>
          <a:r>
            <a:rPr lang="es-CR" sz="1000" b="0" kern="1200"/>
            <a:t>explicar los riesgos asociados al logro de la meta. Si los mismos se materializan o suceden, no se lograría la meta en un 100.</a:t>
          </a:r>
        </a:p>
      </dsp:txBody>
      <dsp:txXfrm rot="10800000">
        <a:off x="1328983" y="886908"/>
        <a:ext cx="3750119" cy="682816"/>
      </dsp:txXfrm>
    </dsp:sp>
    <dsp:sp modelId="{16B3BD6B-24EF-40A0-AD0C-35F296CA8CE4}">
      <dsp:nvSpPr>
        <dsp:cNvPr id="0" name=""/>
        <dsp:cNvSpPr/>
      </dsp:nvSpPr>
      <dsp:spPr>
        <a:xfrm>
          <a:off x="816871" y="886908"/>
          <a:ext cx="682816" cy="682816"/>
        </a:xfrm>
        <a:prstGeom prst="ellipse">
          <a:avLst/>
        </a:prstGeom>
        <a:blipFill>
          <a:blip xmlns:r="http://schemas.openxmlformats.org/officeDocument/2006/relationships" r:embed="rId2" cstate="print">
            <a:extLst>
              <a:ext uri="{28A0092B-C50C-407E-A947-70E740481C1C}">
                <a14:useLocalDpi xmlns:a14="http://schemas.microsoft.com/office/drawing/2010/main" val="0"/>
              </a:ext>
            </a:extLst>
          </a:blip>
          <a:srcRect/>
          <a:stretch>
            <a:fillRect l="-6000" r="-6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F87B15-9AD4-473B-8ACC-71E0B1F558FB}">
      <dsp:nvSpPr>
        <dsp:cNvPr id="0" name=""/>
        <dsp:cNvSpPr/>
      </dsp:nvSpPr>
      <dsp:spPr>
        <a:xfrm rot="10800000">
          <a:off x="1158279" y="1773550"/>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lvl="0" algn="ctr" defTabSz="444500">
            <a:lnSpc>
              <a:spcPct val="90000"/>
            </a:lnSpc>
            <a:spcBef>
              <a:spcPct val="0"/>
            </a:spcBef>
            <a:spcAft>
              <a:spcPct val="35000"/>
            </a:spcAft>
          </a:pPr>
          <a:r>
            <a:rPr lang="es-CR" sz="1000" b="1" kern="1200"/>
            <a:t>3.3. Acciones de mejora: </a:t>
          </a:r>
          <a:r>
            <a:rPr lang="es-CR" sz="1000" b="0" kern="1200"/>
            <a:t>son propuestas técnicas para la atención de rezagos en el avance hacia el logro de las metas que presentan desfases negativos en su ejecución. </a:t>
          </a:r>
        </a:p>
      </dsp:txBody>
      <dsp:txXfrm rot="10800000">
        <a:off x="1328983" y="1773550"/>
        <a:ext cx="3750119" cy="682816"/>
      </dsp:txXfrm>
    </dsp:sp>
    <dsp:sp modelId="{D56B61D7-55D5-4B3E-9C3F-7FA5CE59F4C5}">
      <dsp:nvSpPr>
        <dsp:cNvPr id="0" name=""/>
        <dsp:cNvSpPr/>
      </dsp:nvSpPr>
      <dsp:spPr>
        <a:xfrm>
          <a:off x="816871" y="1773550"/>
          <a:ext cx="682816" cy="682816"/>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15E04C-6D97-4BA4-A0C9-A44CE0C26206}">
      <dsp:nvSpPr>
        <dsp:cNvPr id="0" name=""/>
        <dsp:cNvSpPr/>
      </dsp:nvSpPr>
      <dsp:spPr>
        <a:xfrm rot="10800000">
          <a:off x="1158279" y="2660192"/>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lvl="0" algn="ctr" defTabSz="444500">
            <a:lnSpc>
              <a:spcPct val="90000"/>
            </a:lnSpc>
            <a:spcBef>
              <a:spcPct val="0"/>
            </a:spcBef>
            <a:spcAft>
              <a:spcPct val="35000"/>
            </a:spcAft>
          </a:pPr>
          <a:r>
            <a:rPr lang="es-CR" sz="1000" b="1" kern="1200"/>
            <a:t>3.4. Fuentes de verificación: </a:t>
          </a:r>
          <a:r>
            <a:rPr lang="es-CR" sz="1000" b="0" kern="1200"/>
            <a:t>se indica de dónde se obtienen los datos para verificar el avance de la meta.</a:t>
          </a:r>
        </a:p>
      </dsp:txBody>
      <dsp:txXfrm rot="10800000">
        <a:off x="1328983" y="2660192"/>
        <a:ext cx="3750119" cy="682816"/>
      </dsp:txXfrm>
    </dsp:sp>
    <dsp:sp modelId="{F233C879-2C0B-4FEC-9D96-A42B4A26B058}">
      <dsp:nvSpPr>
        <dsp:cNvPr id="0" name=""/>
        <dsp:cNvSpPr/>
      </dsp:nvSpPr>
      <dsp:spPr>
        <a:xfrm>
          <a:off x="816871" y="2660192"/>
          <a:ext cx="682816" cy="682816"/>
        </a:xfrm>
        <a:prstGeom prst="ellipse">
          <a:avLst/>
        </a:prstGeom>
        <a:blipFill>
          <a:blip xmlns:r="http://schemas.openxmlformats.org/officeDocument/2006/relationships" r:embed="rId4" cstate="print">
            <a:extLst>
              <a:ext uri="{28A0092B-C50C-407E-A947-70E740481C1C}">
                <a14:useLocalDpi xmlns:a14="http://schemas.microsoft.com/office/drawing/2010/main" val="0"/>
              </a:ext>
            </a:extLst>
          </a:blip>
          <a:srcRect/>
          <a:stretch>
            <a:fillRect l="-11000" r="-11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4</xdr:col>
      <xdr:colOff>2105025</xdr:colOff>
      <xdr:row>2</xdr:row>
      <xdr:rowOff>142875</xdr:rowOff>
    </xdr:from>
    <xdr:to>
      <xdr:col>10</xdr:col>
      <xdr:colOff>276225</xdr:colOff>
      <xdr:row>7</xdr:row>
      <xdr:rowOff>85725</xdr:rowOff>
    </xdr:to>
    <xdr:graphicFrame macro="">
      <xdr:nvGraphicFramePr>
        <xdr:cNvPr id="2" name="Diagrama 1">
          <a:extLst>
            <a:ext uri="{FF2B5EF4-FFF2-40B4-BE49-F238E27FC236}">
              <a16:creationId xmlns:a16="http://schemas.microsoft.com/office/drawing/2014/main" id="{8F7709E3-A62A-47AF-ACCA-77D070BA08F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485775</xdr:colOff>
      <xdr:row>5</xdr:row>
      <xdr:rowOff>9525</xdr:rowOff>
    </xdr:from>
    <xdr:to>
      <xdr:col>8</xdr:col>
      <xdr:colOff>457200</xdr:colOff>
      <xdr:row>16</xdr:row>
      <xdr:rowOff>85725</xdr:rowOff>
    </xdr:to>
    <xdr:graphicFrame macro="">
      <xdr:nvGraphicFramePr>
        <xdr:cNvPr id="2" name="Diagrama 1">
          <a:extLst>
            <a:ext uri="{FF2B5EF4-FFF2-40B4-BE49-F238E27FC236}">
              <a16:creationId xmlns:a16="http://schemas.microsoft.com/office/drawing/2014/main" id="{7BDC5A67-8644-4A90-AFA3-F49E79A1B83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xdr:row>
      <xdr:rowOff>342900</xdr:rowOff>
    </xdr:from>
    <xdr:to>
      <xdr:col>9</xdr:col>
      <xdr:colOff>428625</xdr:colOff>
      <xdr:row>22</xdr:row>
      <xdr:rowOff>19050</xdr:rowOff>
    </xdr:to>
    <xdr:graphicFrame macro="">
      <xdr:nvGraphicFramePr>
        <xdr:cNvPr id="4" name="Diagrama 3">
          <a:extLst>
            <a:ext uri="{FF2B5EF4-FFF2-40B4-BE49-F238E27FC236}">
              <a16:creationId xmlns:a16="http://schemas.microsoft.com/office/drawing/2014/main" id="{85CED641-C23A-4CFA-AF4C-2A71691A32F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id="1" name="Tabla2" displayName="Tabla2" ref="B6:E36" totalsRowShown="0" headerRowDxfId="7" headerRowBorderDxfId="6" tableBorderDxfId="5" totalsRowBorderDxfId="4">
  <autoFilter ref="B6:E36"/>
  <tableColumns count="4">
    <tableColumn id="1" name="INDICADORES" dataDxfId="3"/>
    <tableColumn id="2" name="1.2 LOGROS" dataDxfId="2"/>
    <tableColumn id="3" name="1.2 FUENTE DE VERIFICACIÓN" dataDxfId="1"/>
    <tableColumn id="4" name="1.3 FACTORES CONTRIBUYE AVANCE  _x000a_METAS SUPERIORES AL 125%" dataDxfId="0"/>
  </tableColumns>
  <tableStyleInfo name="TableStyleLight10"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993"/>
  <sheetViews>
    <sheetView showGridLines="0" tabSelected="1" topLeftCell="A7" zoomScale="90" zoomScaleNormal="90" workbookViewId="0">
      <selection activeCell="C48" sqref="C48"/>
    </sheetView>
  </sheetViews>
  <sheetFormatPr baseColWidth="10" defaultColWidth="14.42578125" defaultRowHeight="15" customHeight="1" x14ac:dyDescent="0.3"/>
  <cols>
    <col min="1" max="2" width="3.5703125" customWidth="1"/>
    <col min="3" max="3" width="35" customWidth="1"/>
    <col min="4" max="6" width="18.85546875" customWidth="1"/>
    <col min="7" max="7" width="21.7109375" customWidth="1"/>
    <col min="8" max="10" width="18.85546875" customWidth="1"/>
    <col min="11" max="11" width="20.42578125" customWidth="1"/>
    <col min="12" max="12" width="90.5703125" customWidth="1"/>
    <col min="13" max="15" width="9.140625" customWidth="1"/>
    <col min="16" max="25" width="10" customWidth="1"/>
  </cols>
  <sheetData>
    <row r="1" spans="2:16" ht="14.25" customHeight="1" x14ac:dyDescent="0.3">
      <c r="I1" s="2"/>
      <c r="J1" s="2"/>
      <c r="K1" s="2"/>
      <c r="L1" s="3"/>
      <c r="M1" s="3"/>
      <c r="N1" s="4"/>
      <c r="O1" s="3"/>
      <c r="P1" s="3"/>
    </row>
    <row r="2" spans="2:16" ht="14.25" customHeight="1" x14ac:dyDescent="0.3">
      <c r="C2" s="9" t="s">
        <v>1</v>
      </c>
      <c r="G2" s="5"/>
      <c r="H2" s="5"/>
      <c r="I2" s="2"/>
      <c r="J2" s="18"/>
      <c r="K2" s="18"/>
      <c r="L2" s="20" t="s">
        <v>15</v>
      </c>
      <c r="M2" s="3"/>
      <c r="N2" s="4" t="s">
        <v>18</v>
      </c>
      <c r="O2" s="3"/>
      <c r="P2" s="18"/>
    </row>
    <row r="3" spans="2:16" ht="35.25" customHeight="1" x14ac:dyDescent="0.3">
      <c r="C3" s="6" t="s">
        <v>14</v>
      </c>
      <c r="D3" s="1"/>
      <c r="E3" s="1"/>
      <c r="F3" s="1"/>
      <c r="G3" s="7"/>
      <c r="H3" s="7"/>
      <c r="I3" s="8"/>
      <c r="J3" s="19"/>
      <c r="K3" s="19"/>
      <c r="L3" s="20" t="s">
        <v>16</v>
      </c>
      <c r="M3" s="3"/>
      <c r="N3" s="4" t="s">
        <v>19</v>
      </c>
      <c r="O3" s="3"/>
      <c r="P3" s="18"/>
    </row>
    <row r="4" spans="2:16" ht="18" customHeight="1" x14ac:dyDescent="0.3">
      <c r="G4" s="5"/>
      <c r="H4" s="5"/>
      <c r="I4" s="2"/>
      <c r="J4" s="18"/>
      <c r="K4" s="18"/>
      <c r="L4" s="20" t="s">
        <v>17</v>
      </c>
      <c r="M4" s="3"/>
      <c r="N4" s="4" t="s">
        <v>20</v>
      </c>
      <c r="O4" s="3"/>
      <c r="P4" s="18"/>
    </row>
    <row r="5" spans="2:16" ht="18" customHeight="1" x14ac:dyDescent="0.3">
      <c r="C5" s="10" t="s">
        <v>3</v>
      </c>
      <c r="D5" s="54" t="s">
        <v>46</v>
      </c>
      <c r="J5" s="18"/>
      <c r="K5" s="18"/>
      <c r="L5" s="3"/>
      <c r="M5" s="3"/>
      <c r="N5" s="3"/>
      <c r="O5" s="3"/>
      <c r="P5" s="18"/>
    </row>
    <row r="6" spans="2:16" ht="18" customHeight="1" x14ac:dyDescent="0.3">
      <c r="J6" s="18"/>
      <c r="K6" s="18"/>
      <c r="L6" s="18"/>
      <c r="M6" s="18"/>
      <c r="N6" s="18"/>
      <c r="O6" s="18"/>
      <c r="P6" s="18"/>
    </row>
    <row r="7" spans="2:16" ht="60.75" customHeight="1" x14ac:dyDescent="0.3">
      <c r="B7" s="11" t="s">
        <v>4</v>
      </c>
      <c r="C7" s="12" t="s">
        <v>0</v>
      </c>
      <c r="D7" s="12" t="s">
        <v>5</v>
      </c>
      <c r="E7" s="12" t="s">
        <v>6</v>
      </c>
      <c r="F7" s="12" t="s">
        <v>7</v>
      </c>
      <c r="G7" s="13" t="s">
        <v>8</v>
      </c>
      <c r="H7" s="14" t="s">
        <v>9</v>
      </c>
      <c r="I7" s="14" t="s">
        <v>10</v>
      </c>
      <c r="J7" s="14" t="s">
        <v>11</v>
      </c>
      <c r="K7" s="15" t="s">
        <v>12</v>
      </c>
      <c r="L7" s="14" t="s">
        <v>13</v>
      </c>
    </row>
    <row r="8" spans="2:16" s="71" customFormat="1" ht="86.25" customHeight="1" x14ac:dyDescent="0.3">
      <c r="B8" s="64">
        <v>1</v>
      </c>
      <c r="C8" s="57" t="s">
        <v>98</v>
      </c>
      <c r="D8" s="56">
        <v>50000</v>
      </c>
      <c r="E8" s="65">
        <v>55495</v>
      </c>
      <c r="F8" s="66">
        <f>+'Informe Anual'!$E8/'Informe Anual'!$D8</f>
        <v>1.1099000000000001</v>
      </c>
      <c r="G8" s="67" t="s">
        <v>15</v>
      </c>
      <c r="H8" s="68">
        <v>30847.5</v>
      </c>
      <c r="I8" s="65">
        <v>17731.169999999998</v>
      </c>
      <c r="J8" s="66">
        <f>+'Informe Anual'!$I8/'Informe Anual'!$H8</f>
        <v>0.57480087527352297</v>
      </c>
      <c r="K8" s="69" t="s">
        <v>19</v>
      </c>
      <c r="L8" s="70" t="s">
        <v>86</v>
      </c>
    </row>
    <row r="9" spans="2:16" ht="86.25" customHeight="1" x14ac:dyDescent="0.3">
      <c r="B9" s="16">
        <v>2</v>
      </c>
      <c r="C9" s="57" t="s">
        <v>99</v>
      </c>
      <c r="D9" s="56">
        <v>17159</v>
      </c>
      <c r="E9" s="65">
        <v>19719</v>
      </c>
      <c r="F9" s="66">
        <f>+'Informe Anual'!$E9/'Informe Anual'!$D9</f>
        <v>1.149192843405793</v>
      </c>
      <c r="G9" s="67" t="s">
        <v>15</v>
      </c>
      <c r="H9" s="68">
        <v>10586</v>
      </c>
      <c r="I9" s="65">
        <v>6689.57</v>
      </c>
      <c r="J9" s="66">
        <f>+'Informe Anual'!$I9/'Informe Anual'!$H9</f>
        <v>0.63192612884942378</v>
      </c>
      <c r="K9" s="69" t="s">
        <v>19</v>
      </c>
      <c r="L9" s="70" t="s">
        <v>86</v>
      </c>
    </row>
    <row r="10" spans="2:16" ht="86.25" customHeight="1" x14ac:dyDescent="0.3">
      <c r="B10" s="16">
        <v>3</v>
      </c>
      <c r="C10" s="57" t="s">
        <v>100</v>
      </c>
      <c r="D10" s="56">
        <v>6153</v>
      </c>
      <c r="E10" s="65">
        <v>6309</v>
      </c>
      <c r="F10" s="66">
        <f>+'Informe Anual'!$E10/'Informe Anual'!$D10</f>
        <v>1.0253534861043394</v>
      </c>
      <c r="G10" s="67" t="s">
        <v>15</v>
      </c>
      <c r="H10" s="68">
        <v>3796</v>
      </c>
      <c r="I10" s="65">
        <v>1949.69</v>
      </c>
      <c r="J10" s="66">
        <f>+'Informe Anual'!$I10/'Informe Anual'!$H10</f>
        <v>0.51361696522655431</v>
      </c>
      <c r="K10" s="69" t="s">
        <v>19</v>
      </c>
      <c r="L10" s="70" t="s">
        <v>86</v>
      </c>
    </row>
    <row r="11" spans="2:16" ht="86.25" customHeight="1" x14ac:dyDescent="0.3">
      <c r="B11" s="16">
        <v>4</v>
      </c>
      <c r="C11" s="57" t="s">
        <v>101</v>
      </c>
      <c r="D11" s="56">
        <v>7428</v>
      </c>
      <c r="E11" s="65">
        <v>8606</v>
      </c>
      <c r="F11" s="66">
        <f>+'Informe Anual'!$E11/'Informe Anual'!$D11</f>
        <v>1.1585891222401723</v>
      </c>
      <c r="G11" s="67" t="s">
        <v>15</v>
      </c>
      <c r="H11" s="68">
        <v>4582.5</v>
      </c>
      <c r="I11" s="65">
        <v>2733.72</v>
      </c>
      <c r="J11" s="66">
        <f>+'Informe Anual'!$I11/'Informe Anual'!$H11</f>
        <v>0.59655646481178393</v>
      </c>
      <c r="K11" s="69" t="s">
        <v>19</v>
      </c>
      <c r="L11" s="70" t="s">
        <v>86</v>
      </c>
    </row>
    <row r="12" spans="2:16" ht="86.25" customHeight="1" x14ac:dyDescent="0.3">
      <c r="B12" s="16">
        <v>0</v>
      </c>
      <c r="C12" s="57" t="s">
        <v>102</v>
      </c>
      <c r="D12" s="56">
        <v>5609</v>
      </c>
      <c r="E12" s="65">
        <v>7997</v>
      </c>
      <c r="F12" s="66">
        <f>+'Informe Anual'!$E12/'Informe Anual'!$D12</f>
        <v>1.4257443394544482</v>
      </c>
      <c r="G12" s="67" t="s">
        <v>15</v>
      </c>
      <c r="H12" s="68">
        <v>3460.7</v>
      </c>
      <c r="I12" s="65">
        <v>2453.48</v>
      </c>
      <c r="J12" s="66">
        <f>+'Informe Anual'!$I12/'Informe Anual'!$H12</f>
        <v>0.70895483572687612</v>
      </c>
      <c r="K12" s="69" t="s">
        <v>19</v>
      </c>
      <c r="L12" s="70" t="s">
        <v>86</v>
      </c>
    </row>
    <row r="13" spans="2:16" ht="86.25" customHeight="1" x14ac:dyDescent="0.3">
      <c r="B13" s="16">
        <v>6</v>
      </c>
      <c r="C13" s="57" t="s">
        <v>103</v>
      </c>
      <c r="D13" s="56">
        <v>5315</v>
      </c>
      <c r="E13" s="65">
        <v>6446</v>
      </c>
      <c r="F13" s="66">
        <f>+'Informe Anual'!$E13/'Informe Anual'!$D13</f>
        <v>1.2127939793038569</v>
      </c>
      <c r="G13" s="67" t="s">
        <v>15</v>
      </c>
      <c r="H13" s="68">
        <v>3279.2</v>
      </c>
      <c r="I13" s="65">
        <v>1808</v>
      </c>
      <c r="J13" s="66">
        <f>+'Informe Anual'!$I13/'Informe Anual'!$H13</f>
        <v>0.55135398877775066</v>
      </c>
      <c r="K13" s="69" t="s">
        <v>19</v>
      </c>
      <c r="L13" s="70" t="s">
        <v>86</v>
      </c>
    </row>
    <row r="14" spans="2:16" ht="86.25" customHeight="1" x14ac:dyDescent="0.3">
      <c r="B14" s="16">
        <v>7</v>
      </c>
      <c r="C14" s="57" t="s">
        <v>104</v>
      </c>
      <c r="D14" s="56">
        <v>8336</v>
      </c>
      <c r="E14" s="65">
        <v>6418</v>
      </c>
      <c r="F14" s="66">
        <f>+'Informe Anual'!$E14/'Informe Anual'!$D14</f>
        <v>0.7699136276391555</v>
      </c>
      <c r="G14" s="67" t="s">
        <v>15</v>
      </c>
      <c r="H14" s="68">
        <v>5143</v>
      </c>
      <c r="I14" s="65">
        <v>2096.15</v>
      </c>
      <c r="J14" s="66">
        <f>+'Informe Anual'!$I14/'Informe Anual'!$H14</f>
        <v>0.40757340073886839</v>
      </c>
      <c r="K14" s="69" t="s">
        <v>19</v>
      </c>
      <c r="L14" s="70" t="s">
        <v>86</v>
      </c>
    </row>
    <row r="15" spans="2:16" ht="86.25" customHeight="1" x14ac:dyDescent="0.3">
      <c r="B15" s="16">
        <v>8</v>
      </c>
      <c r="C15" s="57" t="s">
        <v>105</v>
      </c>
      <c r="D15" s="56">
        <v>10500</v>
      </c>
      <c r="E15" s="65">
        <v>9782</v>
      </c>
      <c r="F15" s="66">
        <f>+'Informe Anual'!$E15/'Informe Anual'!$D15</f>
        <v>0.93161904761904757</v>
      </c>
      <c r="G15" s="67" t="s">
        <v>15</v>
      </c>
      <c r="H15" s="68">
        <v>3500</v>
      </c>
      <c r="I15" s="65">
        <v>2360.36</v>
      </c>
      <c r="J15" s="66">
        <f>+'Informe Anual'!$I15/'Informe Anual'!$H15</f>
        <v>0.67438857142857145</v>
      </c>
      <c r="K15" s="69" t="s">
        <v>19</v>
      </c>
      <c r="L15" s="70" t="s">
        <v>88</v>
      </c>
    </row>
    <row r="16" spans="2:16" ht="86.25" customHeight="1" x14ac:dyDescent="0.3">
      <c r="B16" s="16">
        <v>9</v>
      </c>
      <c r="C16" s="57" t="s">
        <v>106</v>
      </c>
      <c r="D16" s="56">
        <v>3603</v>
      </c>
      <c r="E16" s="65">
        <v>3891</v>
      </c>
      <c r="F16" s="66">
        <f>+'Informe Anual'!$E16/'Informe Anual'!$D16</f>
        <v>1.0799333888426312</v>
      </c>
      <c r="G16" s="67" t="s">
        <v>15</v>
      </c>
      <c r="H16" s="68">
        <v>1201</v>
      </c>
      <c r="I16" s="65">
        <v>851.51</v>
      </c>
      <c r="J16" s="66">
        <f>+'Informe Anual'!$I16/'Informe Anual'!$H16</f>
        <v>0.70900083263946712</v>
      </c>
      <c r="K16" s="69" t="s">
        <v>19</v>
      </c>
      <c r="L16" s="70" t="s">
        <v>88</v>
      </c>
    </row>
    <row r="17" spans="2:12" ht="86.25" customHeight="1" x14ac:dyDescent="0.3">
      <c r="B17" s="16">
        <v>10</v>
      </c>
      <c r="C17" s="57" t="s">
        <v>107</v>
      </c>
      <c r="D17" s="56">
        <v>1292</v>
      </c>
      <c r="E17" s="65">
        <v>1319</v>
      </c>
      <c r="F17" s="66">
        <f>+'Informe Anual'!$E17/'Informe Anual'!$D17</f>
        <v>1.0208978328173375</v>
      </c>
      <c r="G17" s="67" t="s">
        <v>15</v>
      </c>
      <c r="H17" s="68">
        <v>430.7</v>
      </c>
      <c r="I17" s="65">
        <v>339.54</v>
      </c>
      <c r="J17" s="66">
        <f>+'Informe Anual'!$I17/'Informe Anual'!$H17</f>
        <v>0.78834455537497106</v>
      </c>
      <c r="K17" s="69" t="s">
        <v>19</v>
      </c>
      <c r="L17" s="70" t="s">
        <v>88</v>
      </c>
    </row>
    <row r="18" spans="2:12" ht="86.25" customHeight="1" x14ac:dyDescent="0.3">
      <c r="B18" s="16">
        <v>11</v>
      </c>
      <c r="C18" s="57" t="s">
        <v>108</v>
      </c>
      <c r="D18" s="56">
        <v>1116</v>
      </c>
      <c r="E18" s="65">
        <v>800</v>
      </c>
      <c r="F18" s="66">
        <f>+'Informe Anual'!$E18/'Informe Anual'!$D18</f>
        <v>0.71684587813620071</v>
      </c>
      <c r="G18" s="67" t="s">
        <v>15</v>
      </c>
      <c r="H18" s="68">
        <v>520</v>
      </c>
      <c r="I18" s="68">
        <v>224.86</v>
      </c>
      <c r="J18" s="66">
        <f>+'Informe Anual'!$I18/'Informe Anual'!$H18</f>
        <v>0.43242307692307697</v>
      </c>
      <c r="K18" s="69" t="s">
        <v>19</v>
      </c>
      <c r="L18" s="70" t="s">
        <v>88</v>
      </c>
    </row>
    <row r="19" spans="2:12" s="71" customFormat="1" ht="86.25" customHeight="1" x14ac:dyDescent="0.3">
      <c r="B19" s="64">
        <v>12</v>
      </c>
      <c r="C19" s="57" t="s">
        <v>109</v>
      </c>
      <c r="D19" s="56">
        <v>1560</v>
      </c>
      <c r="E19" s="65">
        <v>392.7</v>
      </c>
      <c r="F19" s="66">
        <f>+'Informe Anual'!$E19/'Informe Anual'!$D19</f>
        <v>0.2517307692307692</v>
      </c>
      <c r="G19" s="67" t="s">
        <v>15</v>
      </c>
      <c r="H19" s="68">
        <v>392.7</v>
      </c>
      <c r="I19" s="65">
        <v>426.99</v>
      </c>
      <c r="J19" s="66">
        <f>+'Informe Anual'!$I19/'Informe Anual'!$H19</f>
        <v>1.087318563789152</v>
      </c>
      <c r="K19" s="69" t="s">
        <v>19</v>
      </c>
      <c r="L19" s="70" t="s">
        <v>88</v>
      </c>
    </row>
    <row r="20" spans="2:12" ht="86.25" customHeight="1" x14ac:dyDescent="0.3">
      <c r="B20" s="16">
        <v>13</v>
      </c>
      <c r="C20" s="57" t="s">
        <v>110</v>
      </c>
      <c r="D20" s="56">
        <v>1178</v>
      </c>
      <c r="E20" s="65">
        <v>624</v>
      </c>
      <c r="F20" s="66">
        <f>+'Informe Anual'!$E20/'Informe Anual'!$D20</f>
        <v>0.52971137521222411</v>
      </c>
      <c r="G20" s="67" t="s">
        <v>15</v>
      </c>
      <c r="H20" s="68">
        <v>372</v>
      </c>
      <c r="I20" s="65">
        <v>119.23</v>
      </c>
      <c r="J20" s="66">
        <f>+'Informe Anual'!$I20/'Informe Anual'!$H20</f>
        <v>0.32051075268817203</v>
      </c>
      <c r="K20" s="69" t="s">
        <v>19</v>
      </c>
      <c r="L20" s="70" t="s">
        <v>88</v>
      </c>
    </row>
    <row r="21" spans="2:12" ht="86.25" customHeight="1" x14ac:dyDescent="0.3">
      <c r="B21" s="16">
        <v>14</v>
      </c>
      <c r="C21" s="57" t="s">
        <v>111</v>
      </c>
      <c r="D21" s="56">
        <v>1751</v>
      </c>
      <c r="E21" s="65">
        <v>1492</v>
      </c>
      <c r="F21" s="66">
        <f>+'Informe Anual'!$E21/'Informe Anual'!$D21</f>
        <v>0.85208452312964023</v>
      </c>
      <c r="G21" s="67" t="s">
        <v>15</v>
      </c>
      <c r="H21" s="68">
        <v>583.5</v>
      </c>
      <c r="I21" s="65">
        <v>398.24</v>
      </c>
      <c r="J21" s="66">
        <f>+'Informe Anual'!$I21/'Informe Anual'!$H21</f>
        <v>0.68250214224507288</v>
      </c>
      <c r="K21" s="69" t="s">
        <v>19</v>
      </c>
      <c r="L21" s="70" t="s">
        <v>88</v>
      </c>
    </row>
    <row r="22" spans="2:12" s="71" customFormat="1" ht="270.75" x14ac:dyDescent="0.3">
      <c r="B22" s="64">
        <v>15</v>
      </c>
      <c r="C22" s="85" t="s">
        <v>112</v>
      </c>
      <c r="D22" s="55">
        <v>184250</v>
      </c>
      <c r="E22" s="65">
        <v>169540</v>
      </c>
      <c r="F22" s="66">
        <f>+'Informe Anual'!$E22/'Informe Anual'!$D22</f>
        <v>0.92016282225237445</v>
      </c>
      <c r="G22" s="67" t="s">
        <v>15</v>
      </c>
      <c r="H22" s="68">
        <v>116000</v>
      </c>
      <c r="I22" s="65">
        <v>33183.9</v>
      </c>
      <c r="J22" s="66">
        <f>+'Informe Anual'!$I22/'Informe Anual'!$H22</f>
        <v>0.28606810344827588</v>
      </c>
      <c r="K22" s="69" t="s">
        <v>19</v>
      </c>
      <c r="L22" s="70" t="s">
        <v>132</v>
      </c>
    </row>
    <row r="23" spans="2:12" s="71" customFormat="1" ht="270.75" x14ac:dyDescent="0.3">
      <c r="B23" s="64">
        <v>16</v>
      </c>
      <c r="C23" s="85" t="s">
        <v>113</v>
      </c>
      <c r="D23" s="55">
        <v>76175</v>
      </c>
      <c r="E23" s="65">
        <v>70507</v>
      </c>
      <c r="F23" s="66">
        <f>+'Informe Anual'!$E23/'Informe Anual'!$D23</f>
        <v>0.92559238595339677</v>
      </c>
      <c r="G23" s="67" t="s">
        <v>15</v>
      </c>
      <c r="H23" s="68">
        <v>48024</v>
      </c>
      <c r="I23" s="65">
        <v>14018.2</v>
      </c>
      <c r="J23" s="66">
        <f>+'Informe Anual'!$I23/'Informe Anual'!$H23</f>
        <v>0.29189988339163753</v>
      </c>
      <c r="K23" s="69" t="s">
        <v>19</v>
      </c>
      <c r="L23" s="70" t="s">
        <v>132</v>
      </c>
    </row>
    <row r="24" spans="2:12" s="71" customFormat="1" ht="270.75" x14ac:dyDescent="0.3">
      <c r="B24" s="64">
        <v>17</v>
      </c>
      <c r="C24" s="85" t="s">
        <v>114</v>
      </c>
      <c r="D24" s="55">
        <v>19452</v>
      </c>
      <c r="E24" s="65">
        <v>17855</v>
      </c>
      <c r="F24" s="66">
        <f>+'Informe Anual'!$E24/'Informe Anual'!$D24</f>
        <v>0.91790047295907873</v>
      </c>
      <c r="G24" s="67" t="s">
        <v>15</v>
      </c>
      <c r="H24" s="68">
        <v>12263</v>
      </c>
      <c r="I24" s="65">
        <v>3424.3</v>
      </c>
      <c r="J24" s="66">
        <f>+'Informe Anual'!$I24/'Informe Anual'!$H24</f>
        <v>0.27923835929217972</v>
      </c>
      <c r="K24" s="69" t="s">
        <v>19</v>
      </c>
      <c r="L24" s="70" t="s">
        <v>132</v>
      </c>
    </row>
    <row r="25" spans="2:12" s="71" customFormat="1" ht="270.75" x14ac:dyDescent="0.3">
      <c r="B25" s="64">
        <v>18</v>
      </c>
      <c r="C25" s="85" t="s">
        <v>115</v>
      </c>
      <c r="D25" s="55">
        <v>14970</v>
      </c>
      <c r="E25" s="65">
        <v>13639</v>
      </c>
      <c r="F25" s="66">
        <f>+'Informe Anual'!$E25/'Informe Anual'!$D25</f>
        <v>0.9110888443553774</v>
      </c>
      <c r="G25" s="67" t="s">
        <v>15</v>
      </c>
      <c r="H25" s="68">
        <v>9438</v>
      </c>
      <c r="I25" s="65">
        <v>2659.6</v>
      </c>
      <c r="J25" s="66">
        <f>+'Informe Anual'!$I25/'Informe Anual'!$H25</f>
        <v>0.28179699088789995</v>
      </c>
      <c r="K25" s="69" t="s">
        <v>19</v>
      </c>
      <c r="L25" s="70" t="s">
        <v>132</v>
      </c>
    </row>
    <row r="26" spans="2:12" s="71" customFormat="1" ht="270.75" x14ac:dyDescent="0.3">
      <c r="B26" s="64">
        <v>19</v>
      </c>
      <c r="C26" s="85" t="s">
        <v>130</v>
      </c>
      <c r="D26" s="55">
        <v>23909</v>
      </c>
      <c r="E26" s="65">
        <v>22372</v>
      </c>
      <c r="F26" s="66">
        <f>+'Informe Anual'!$E26/'Informe Anual'!$D26</f>
        <v>0.93571458446610067</v>
      </c>
      <c r="G26" s="67" t="s">
        <v>15</v>
      </c>
      <c r="H26" s="68">
        <v>15073</v>
      </c>
      <c r="I26" s="65">
        <v>4314.8</v>
      </c>
      <c r="J26" s="66">
        <f>+'Informe Anual'!$I26/'Informe Anual'!$H26</f>
        <v>0.2862602003582565</v>
      </c>
      <c r="K26" s="69" t="s">
        <v>19</v>
      </c>
      <c r="L26" s="70" t="s">
        <v>132</v>
      </c>
    </row>
    <row r="27" spans="2:12" s="71" customFormat="1" ht="270.75" x14ac:dyDescent="0.3">
      <c r="B27" s="64">
        <v>20</v>
      </c>
      <c r="C27" s="85" t="s">
        <v>131</v>
      </c>
      <c r="D27" s="55">
        <v>27415</v>
      </c>
      <c r="E27" s="65">
        <v>24808</v>
      </c>
      <c r="F27" s="66">
        <f>+'Informe Anual'!$E27/'Informe Anual'!$D27</f>
        <v>0.90490607331752693</v>
      </c>
      <c r="G27" s="67" t="s">
        <v>15</v>
      </c>
      <c r="H27" s="68">
        <v>17125</v>
      </c>
      <c r="I27" s="65">
        <v>4788.2</v>
      </c>
      <c r="J27" s="66">
        <f>+'Informe Anual'!$I27/'Informe Anual'!$H27</f>
        <v>0.2796029197080292</v>
      </c>
      <c r="K27" s="69" t="s">
        <v>19</v>
      </c>
      <c r="L27" s="70" t="s">
        <v>132</v>
      </c>
    </row>
    <row r="28" spans="2:12" s="71" customFormat="1" ht="270.75" x14ac:dyDescent="0.3">
      <c r="B28" s="64">
        <v>21</v>
      </c>
      <c r="C28" s="85" t="s">
        <v>72</v>
      </c>
      <c r="D28" s="55">
        <v>22329</v>
      </c>
      <c r="E28" s="65">
        <v>19681</v>
      </c>
      <c r="F28" s="66">
        <f>+'Informe Anual'!$E28/'Informe Anual'!$D28</f>
        <v>0.88140982578709304</v>
      </c>
      <c r="G28" s="67" t="s">
        <v>15</v>
      </c>
      <c r="H28" s="68">
        <v>14077</v>
      </c>
      <c r="I28" s="65">
        <v>3834.3</v>
      </c>
      <c r="J28" s="66">
        <f>+'Informe Anual'!$I28/'Informe Anual'!$H28</f>
        <v>0.27238047879519783</v>
      </c>
      <c r="K28" s="69" t="s">
        <v>19</v>
      </c>
      <c r="L28" s="70" t="s">
        <v>132</v>
      </c>
    </row>
    <row r="29" spans="2:12" ht="86.25" customHeight="1" x14ac:dyDescent="0.3">
      <c r="B29" s="16">
        <v>22</v>
      </c>
      <c r="C29" s="57" t="s">
        <v>117</v>
      </c>
      <c r="D29" s="55">
        <v>14516</v>
      </c>
      <c r="E29" s="65">
        <v>989</v>
      </c>
      <c r="F29" s="66">
        <f>+'Informe Anual'!$E29/'Informe Anual'!$D29</f>
        <v>6.8131716726370903E-2</v>
      </c>
      <c r="G29" s="67" t="s">
        <v>15</v>
      </c>
      <c r="H29" s="68">
        <v>36090</v>
      </c>
      <c r="I29" s="65">
        <v>487.33</v>
      </c>
      <c r="J29" s="66">
        <f>+'Informe Anual'!$I29/'Informe Anual'!$H29</f>
        <v>1.3503186478248821E-2</v>
      </c>
      <c r="K29" s="69" t="s">
        <v>19</v>
      </c>
      <c r="L29" s="70" t="s">
        <v>128</v>
      </c>
    </row>
    <row r="30" spans="2:12" s="17" customFormat="1" ht="86.25" customHeight="1" x14ac:dyDescent="0.3">
      <c r="B30" s="16"/>
      <c r="C30" s="57" t="s">
        <v>70</v>
      </c>
      <c r="D30" s="55">
        <v>3720</v>
      </c>
      <c r="E30" s="65">
        <v>536</v>
      </c>
      <c r="F30" s="66">
        <f>+'Informe Anual'!$E30/'Informe Anual'!$D30</f>
        <v>0.14408602150537633</v>
      </c>
      <c r="G30" s="67" t="s">
        <v>16</v>
      </c>
      <c r="H30" s="68">
        <v>9249.5</v>
      </c>
      <c r="I30" s="65">
        <v>262.85000000000002</v>
      </c>
      <c r="J30" s="66">
        <f>+'Informe Anual'!$I30/'Informe Anual'!$H30</f>
        <v>2.841775231093573E-2</v>
      </c>
      <c r="K30" s="69" t="s">
        <v>19</v>
      </c>
      <c r="L30" s="70" t="s">
        <v>128</v>
      </c>
    </row>
    <row r="31" spans="2:12" ht="86.25" customHeight="1" x14ac:dyDescent="0.3">
      <c r="B31" s="16">
        <v>23</v>
      </c>
      <c r="C31" s="57" t="s">
        <v>71</v>
      </c>
      <c r="D31" s="55">
        <v>2534</v>
      </c>
      <c r="E31" s="65">
        <v>76</v>
      </c>
      <c r="F31" s="66">
        <f>+'Informe Anual'!$E31/'Informe Anual'!$D31</f>
        <v>2.999210734017364E-2</v>
      </c>
      <c r="G31" s="67" t="s">
        <v>15</v>
      </c>
      <c r="H31" s="68">
        <v>6300.7</v>
      </c>
      <c r="I31" s="65">
        <v>39.78</v>
      </c>
      <c r="J31" s="66">
        <f>+'Informe Anual'!$I31/'Informe Anual'!$H31</f>
        <v>6.3135842049296112E-3</v>
      </c>
      <c r="K31" s="69" t="s">
        <v>19</v>
      </c>
      <c r="L31" s="70" t="s">
        <v>128</v>
      </c>
    </row>
    <row r="32" spans="2:12" ht="86.25" customHeight="1" x14ac:dyDescent="0.3">
      <c r="B32" s="16">
        <v>24</v>
      </c>
      <c r="C32" s="57" t="s">
        <v>76</v>
      </c>
      <c r="D32" s="55">
        <v>2156</v>
      </c>
      <c r="E32" s="65">
        <v>114</v>
      </c>
      <c r="F32" s="66">
        <f>+'Informe Anual'!$E32/'Informe Anual'!$D32</f>
        <v>5.2875695732838589E-2</v>
      </c>
      <c r="G32" s="67" t="s">
        <v>15</v>
      </c>
      <c r="H32" s="68">
        <v>5359.5</v>
      </c>
      <c r="I32" s="65">
        <v>56.43</v>
      </c>
      <c r="J32" s="66">
        <f>+'Informe Anual'!$I32/'Informe Anual'!$H32</f>
        <v>1.0528967254408061E-2</v>
      </c>
      <c r="K32" s="69" t="s">
        <v>19</v>
      </c>
      <c r="L32" s="70" t="s">
        <v>128</v>
      </c>
    </row>
    <row r="33" spans="2:12" ht="86.25" customHeight="1" x14ac:dyDescent="0.3">
      <c r="B33" s="16">
        <v>25</v>
      </c>
      <c r="C33" s="57" t="s">
        <v>74</v>
      </c>
      <c r="D33" s="55">
        <v>2629</v>
      </c>
      <c r="E33" s="65">
        <v>66</v>
      </c>
      <c r="F33" s="66">
        <f>+'Informe Anual'!$E33/'Informe Anual'!$D33</f>
        <v>2.5104602510460251E-2</v>
      </c>
      <c r="G33" s="67" t="s">
        <v>15</v>
      </c>
      <c r="H33" s="68">
        <v>6535.7</v>
      </c>
      <c r="I33" s="65">
        <v>32.14</v>
      </c>
      <c r="J33" s="66">
        <f>+'Informe Anual'!$I33/'Informe Anual'!$H33</f>
        <v>4.9176063772816995E-3</v>
      </c>
      <c r="K33" s="69" t="s">
        <v>19</v>
      </c>
      <c r="L33" s="70" t="s">
        <v>128</v>
      </c>
    </row>
    <row r="34" spans="2:12" ht="86.25" customHeight="1" x14ac:dyDescent="0.3">
      <c r="B34" s="16">
        <v>26</v>
      </c>
      <c r="C34" s="57" t="s">
        <v>75</v>
      </c>
      <c r="D34" s="55">
        <v>1747</v>
      </c>
      <c r="E34" s="65">
        <v>94</v>
      </c>
      <c r="F34" s="66">
        <f>+'Informe Anual'!$E34/'Informe Anual'!$D34</f>
        <v>5.3806525472238124E-2</v>
      </c>
      <c r="G34" s="67" t="s">
        <v>15</v>
      </c>
      <c r="H34" s="68">
        <v>4343</v>
      </c>
      <c r="I34" s="65">
        <v>49.74</v>
      </c>
      <c r="J34" s="66">
        <f>+'Informe Anual'!$I34/'Informe Anual'!$H34</f>
        <v>1.1452912733133779E-2</v>
      </c>
      <c r="K34" s="69" t="s">
        <v>19</v>
      </c>
      <c r="L34" s="70" t="s">
        <v>128</v>
      </c>
    </row>
    <row r="35" spans="2:12" ht="86.25" customHeight="1" x14ac:dyDescent="0.3">
      <c r="B35" s="16">
        <v>27</v>
      </c>
      <c r="C35" s="57" t="s">
        <v>73</v>
      </c>
      <c r="D35" s="55">
        <v>1730</v>
      </c>
      <c r="E35" s="65">
        <v>103</v>
      </c>
      <c r="F35" s="66">
        <f>+'Informe Anual'!$E35/'Informe Anual'!$D35</f>
        <v>5.9537572254335258E-2</v>
      </c>
      <c r="G35" s="67" t="s">
        <v>15</v>
      </c>
      <c r="H35" s="68">
        <v>4301.5</v>
      </c>
      <c r="I35" s="65">
        <v>46</v>
      </c>
      <c r="J35" s="66">
        <f>+'Informe Anual'!$I35/'Informe Anual'!$H35</f>
        <v>1.0693943973032662E-2</v>
      </c>
      <c r="K35" s="72"/>
      <c r="L35" s="70" t="s">
        <v>128</v>
      </c>
    </row>
    <row r="36" spans="2:12" s="71" customFormat="1" ht="86.25" customHeight="1" x14ac:dyDescent="0.3">
      <c r="B36" s="64">
        <v>28</v>
      </c>
      <c r="C36" s="57" t="s">
        <v>68</v>
      </c>
      <c r="D36" s="86">
        <v>0.79</v>
      </c>
      <c r="E36" s="86">
        <v>0.79100000000000004</v>
      </c>
      <c r="F36" s="66">
        <f>+'Informe Anual'!$E36/'Informe Anual'!$D36</f>
        <v>1.0012658227848101</v>
      </c>
      <c r="G36" s="67" t="s">
        <v>15</v>
      </c>
      <c r="H36" s="68" t="s">
        <v>85</v>
      </c>
      <c r="I36" s="65"/>
      <c r="J36" s="66" t="e">
        <f>+'Informe Anual'!$I36/'Informe Anual'!$H36</f>
        <v>#VALUE!</v>
      </c>
      <c r="K36" s="72"/>
      <c r="L36" s="87"/>
    </row>
    <row r="37" spans="2:12" ht="85.5" x14ac:dyDescent="0.3">
      <c r="B37" s="63">
        <v>29</v>
      </c>
      <c r="C37" s="57" t="s">
        <v>69</v>
      </c>
      <c r="D37" s="56">
        <v>200000</v>
      </c>
      <c r="E37" s="65">
        <v>190157</v>
      </c>
      <c r="F37" s="66">
        <f>+'Informe Anual'!$E37/'Informe Anual'!$D37</f>
        <v>0.95078499999999999</v>
      </c>
      <c r="G37" s="67" t="s">
        <v>15</v>
      </c>
      <c r="H37" s="68">
        <v>35759.699999999997</v>
      </c>
      <c r="I37" s="65">
        <v>20115</v>
      </c>
      <c r="J37" s="66">
        <f>+'Informe Anual'!$I37/'Informe Anual'!$H37</f>
        <v>0.56250471899932053</v>
      </c>
      <c r="K37" s="69" t="s">
        <v>18</v>
      </c>
      <c r="L37" s="70" t="s">
        <v>91</v>
      </c>
    </row>
    <row r="38" spans="2:12" s="71" customFormat="1" ht="86.25" customHeight="1" x14ac:dyDescent="0.3">
      <c r="B38" s="64">
        <v>30</v>
      </c>
      <c r="C38" s="57" t="s">
        <v>116</v>
      </c>
      <c r="D38" s="56">
        <v>25000</v>
      </c>
      <c r="E38" s="65">
        <v>22290</v>
      </c>
      <c r="F38" s="66">
        <f>+'Informe Anual'!$E38/'Informe Anual'!$D38</f>
        <v>0.89159999999999995</v>
      </c>
      <c r="G38" s="67" t="s">
        <v>16</v>
      </c>
      <c r="H38" s="68">
        <v>51548.2</v>
      </c>
      <c r="I38" s="65">
        <v>15512.4</v>
      </c>
      <c r="J38" s="66">
        <f>+'Informe Anual'!$I38/'Informe Anual'!$H38</f>
        <v>0.30093000337548159</v>
      </c>
      <c r="K38" s="72" t="s">
        <v>19</v>
      </c>
      <c r="L38" s="70" t="s">
        <v>133</v>
      </c>
    </row>
    <row r="39" spans="2:12" s="71" customFormat="1" ht="86.25" customHeight="1" x14ac:dyDescent="0.3">
      <c r="B39" s="64">
        <v>31</v>
      </c>
      <c r="C39" s="57" t="s">
        <v>77</v>
      </c>
      <c r="D39" s="56">
        <v>1666</v>
      </c>
      <c r="E39" s="65">
        <v>1979</v>
      </c>
      <c r="F39" s="66">
        <f>+'Informe Anual'!$E39/'Informe Anual'!$D39</f>
        <v>1.187875150060024</v>
      </c>
      <c r="G39" s="67" t="s">
        <v>16</v>
      </c>
      <c r="H39" s="68">
        <v>3562.5</v>
      </c>
      <c r="I39" s="65">
        <v>1489.9</v>
      </c>
      <c r="J39" s="66">
        <f>+'Informe Anual'!$I39/'Informe Anual'!$H39</f>
        <v>0.41821754385964915</v>
      </c>
      <c r="K39" s="69" t="s">
        <v>19</v>
      </c>
      <c r="L39" s="70" t="s">
        <v>133</v>
      </c>
    </row>
    <row r="40" spans="2:12" s="71" customFormat="1" ht="86.25" customHeight="1" x14ac:dyDescent="0.3">
      <c r="B40" s="64">
        <v>32</v>
      </c>
      <c r="C40" s="57" t="s">
        <v>82</v>
      </c>
      <c r="D40" s="56">
        <v>1296</v>
      </c>
      <c r="E40" s="65">
        <v>1106</v>
      </c>
      <c r="F40" s="66">
        <f>+'Informe Anual'!$E40/'Informe Anual'!$D40</f>
        <v>0.85339506172839508</v>
      </c>
      <c r="G40" s="67" t="s">
        <v>16</v>
      </c>
      <c r="H40" s="68">
        <v>2281.1999999999998</v>
      </c>
      <c r="I40" s="65">
        <v>720.5</v>
      </c>
      <c r="J40" s="66">
        <f>+'Informe Anual'!$I40/'Informe Anual'!$H40</f>
        <v>0.31584253901455378</v>
      </c>
      <c r="K40" s="69" t="s">
        <v>19</v>
      </c>
      <c r="L40" s="70" t="s">
        <v>133</v>
      </c>
    </row>
    <row r="41" spans="2:12" s="71" customFormat="1" ht="86.25" customHeight="1" x14ac:dyDescent="0.3">
      <c r="B41" s="64">
        <v>33</v>
      </c>
      <c r="C41" s="57" t="s">
        <v>80</v>
      </c>
      <c r="D41" s="56">
        <v>1660</v>
      </c>
      <c r="E41" s="65">
        <v>1310</v>
      </c>
      <c r="F41" s="66">
        <f>+'Informe Anual'!$E41/'Informe Anual'!$D41</f>
        <v>0.78915662650602414</v>
      </c>
      <c r="G41" s="67" t="s">
        <v>16</v>
      </c>
      <c r="H41" s="68">
        <v>2958.6</v>
      </c>
      <c r="I41" s="65">
        <v>806</v>
      </c>
      <c r="J41" s="66">
        <f>+'Informe Anual'!$I41/'Informe Anual'!$H41</f>
        <v>0.27242614750219701</v>
      </c>
      <c r="K41" s="69" t="s">
        <v>19</v>
      </c>
      <c r="L41" s="70" t="s">
        <v>133</v>
      </c>
    </row>
    <row r="42" spans="2:12" s="71" customFormat="1" ht="86.25" customHeight="1" x14ac:dyDescent="0.3">
      <c r="B42" s="64">
        <v>34</v>
      </c>
      <c r="C42" s="57" t="s">
        <v>81</v>
      </c>
      <c r="D42" s="56">
        <v>1822</v>
      </c>
      <c r="E42" s="65">
        <v>1537</v>
      </c>
      <c r="F42" s="66">
        <f>+'Informe Anual'!$E42/'Informe Anual'!$D42</f>
        <v>0.84357848518111966</v>
      </c>
      <c r="G42" s="67" t="s">
        <v>16</v>
      </c>
      <c r="H42" s="68">
        <v>3344.1</v>
      </c>
      <c r="I42" s="65">
        <v>1005</v>
      </c>
      <c r="J42" s="66">
        <f>+'Informe Anual'!$I42/'Informe Anual'!$H42</f>
        <v>0.30052929039203374</v>
      </c>
      <c r="K42" s="69" t="s">
        <v>19</v>
      </c>
      <c r="L42" s="70" t="s">
        <v>133</v>
      </c>
    </row>
    <row r="43" spans="2:12" s="71" customFormat="1" ht="86.25" customHeight="1" x14ac:dyDescent="0.3">
      <c r="B43" s="64">
        <v>35</v>
      </c>
      <c r="C43" s="57" t="s">
        <v>78</v>
      </c>
      <c r="D43" s="56">
        <v>15214</v>
      </c>
      <c r="E43" s="65">
        <v>13003</v>
      </c>
      <c r="F43" s="66">
        <f>+'Informe Anual'!$E43/'Informe Anual'!$D43</f>
        <v>0.85467332719863287</v>
      </c>
      <c r="G43" s="67" t="s">
        <v>16</v>
      </c>
      <c r="H43" s="68">
        <v>32665.7</v>
      </c>
      <c r="I43" s="65">
        <v>9362.5</v>
      </c>
      <c r="J43" s="66">
        <f>+'Informe Anual'!$I43/'Informe Anual'!$H43</f>
        <v>0.28661562433990395</v>
      </c>
      <c r="K43" s="69" t="s">
        <v>19</v>
      </c>
      <c r="L43" s="70" t="s">
        <v>133</v>
      </c>
    </row>
    <row r="44" spans="2:12" s="71" customFormat="1" ht="86.25" customHeight="1" x14ac:dyDescent="0.3">
      <c r="B44" s="64">
        <v>36</v>
      </c>
      <c r="C44" s="57" t="s">
        <v>79</v>
      </c>
      <c r="D44" s="56">
        <v>3342</v>
      </c>
      <c r="E44" s="65">
        <v>3289</v>
      </c>
      <c r="F44" s="66">
        <f>+'Informe Anual'!$E44/'Informe Anual'!$D44</f>
        <v>0.98414123279473364</v>
      </c>
      <c r="G44" s="67" t="s">
        <v>16</v>
      </c>
      <c r="H44" s="68">
        <v>6736.2</v>
      </c>
      <c r="I44" s="65">
        <v>2099.1999999999998</v>
      </c>
      <c r="J44" s="66">
        <f>+'Informe Anual'!$I44/'Informe Anual'!$H44</f>
        <v>0.31162970220599151</v>
      </c>
      <c r="K44" s="69" t="s">
        <v>19</v>
      </c>
      <c r="L44" s="70" t="s">
        <v>133</v>
      </c>
    </row>
    <row r="45" spans="2:12" ht="57" x14ac:dyDescent="0.3">
      <c r="B45" s="16">
        <v>37</v>
      </c>
      <c r="C45" s="73" t="s">
        <v>83</v>
      </c>
      <c r="D45" s="56">
        <v>4</v>
      </c>
      <c r="E45" s="65">
        <v>0</v>
      </c>
      <c r="F45" s="66">
        <f>+'Informe Anual'!$E45/'Informe Anual'!$D45</f>
        <v>0</v>
      </c>
      <c r="G45" s="67" t="s">
        <v>16</v>
      </c>
      <c r="H45" s="68">
        <v>60</v>
      </c>
      <c r="I45" s="65">
        <v>0</v>
      </c>
      <c r="J45" s="66">
        <f>+'Informe Anual'!$I45/'Informe Anual'!$H45</f>
        <v>0</v>
      </c>
      <c r="K45" s="69" t="s">
        <v>20</v>
      </c>
      <c r="L45" s="70" t="s">
        <v>94</v>
      </c>
    </row>
    <row r="46" spans="2:12" ht="42.75" x14ac:dyDescent="0.3">
      <c r="B46" s="16">
        <v>38</v>
      </c>
      <c r="C46" s="73" t="s">
        <v>84</v>
      </c>
      <c r="D46" s="56">
        <v>6</v>
      </c>
      <c r="E46" s="65">
        <v>1</v>
      </c>
      <c r="F46" s="66">
        <f>+'Informe Anual'!$E46/'Informe Anual'!$D46</f>
        <v>0.16666666666666666</v>
      </c>
      <c r="G46" s="67" t="s">
        <v>16</v>
      </c>
      <c r="H46" s="68">
        <v>480</v>
      </c>
      <c r="I46" s="65">
        <v>89.96</v>
      </c>
      <c r="J46" s="66">
        <f>+'Informe Anual'!$I46/'Informe Anual'!$H46</f>
        <v>0.18741666666666665</v>
      </c>
      <c r="K46" s="69" t="s">
        <v>19</v>
      </c>
      <c r="L46" s="70" t="s">
        <v>94</v>
      </c>
    </row>
    <row r="47" spans="2:12" ht="18" customHeight="1" x14ac:dyDescent="0.3"/>
    <row r="48" spans="2:12"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sheetData>
  <dataValidations count="2">
    <dataValidation type="list" allowBlank="1" showInputMessage="1" showErrorMessage="1" prompt=" - Indicar estado de la ejecución presupuestaria" sqref="K8:K46">
      <formula1>$N$2:$N$4</formula1>
    </dataValidation>
    <dataValidation type="list" allowBlank="1" showInputMessage="1" showErrorMessage="1" prompt="ESTADO DE LA META - INDICAR ESTADO DE LA META" sqref="G8:G46">
      <formula1>$L$2:$L$4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60"/>
  <sheetViews>
    <sheetView showGridLines="0" topLeftCell="A49" zoomScale="91" zoomScaleNormal="91" workbookViewId="0">
      <selection activeCell="A15" sqref="A15:E60"/>
    </sheetView>
  </sheetViews>
  <sheetFormatPr baseColWidth="10" defaultRowHeight="14.25" x14ac:dyDescent="0.3"/>
  <cols>
    <col min="1" max="1" width="5.42578125" customWidth="1"/>
    <col min="2" max="2" width="30" style="62" customWidth="1"/>
    <col min="3" max="3" width="51.85546875" customWidth="1"/>
    <col min="4" max="4" width="26.85546875" customWidth="1"/>
    <col min="5" max="5" width="31.7109375" customWidth="1"/>
  </cols>
  <sheetData>
    <row r="2" spans="1:13" ht="24.75" thickBot="1" x14ac:dyDescent="0.35">
      <c r="B2" s="59" t="s">
        <v>15</v>
      </c>
      <c r="C2" s="24"/>
      <c r="D2" s="21"/>
      <c r="E2" s="21"/>
      <c r="F2" s="21"/>
      <c r="G2" s="21"/>
      <c r="H2" s="21"/>
      <c r="I2" s="21"/>
      <c r="J2" s="21"/>
      <c r="K2" s="21"/>
      <c r="L2" s="21"/>
      <c r="M2" s="21"/>
    </row>
    <row r="3" spans="1:13" ht="15" thickTop="1" x14ac:dyDescent="0.3">
      <c r="B3" s="60"/>
      <c r="C3" s="23"/>
      <c r="D3" s="21"/>
      <c r="E3" s="21"/>
      <c r="F3" s="21"/>
      <c r="G3" s="21"/>
      <c r="H3" s="21"/>
      <c r="I3" s="21"/>
      <c r="J3" s="21"/>
      <c r="K3" s="21"/>
      <c r="L3" s="21"/>
      <c r="M3" s="21"/>
    </row>
    <row r="4" spans="1:13" ht="17.25" thickBot="1" x14ac:dyDescent="0.35">
      <c r="B4" s="61" t="s">
        <v>43</v>
      </c>
      <c r="C4" s="26"/>
      <c r="D4" s="22"/>
      <c r="E4" s="21"/>
      <c r="F4" s="21"/>
      <c r="G4" s="21"/>
      <c r="H4" s="21"/>
      <c r="I4" s="21"/>
      <c r="J4" s="21"/>
      <c r="K4" s="21"/>
      <c r="L4" s="21"/>
      <c r="M4" s="21"/>
    </row>
    <row r="5" spans="1:13" ht="15" thickTop="1" x14ac:dyDescent="0.3">
      <c r="C5" s="21"/>
      <c r="D5" s="21"/>
      <c r="E5" s="21"/>
      <c r="F5" s="21"/>
      <c r="G5" s="21"/>
      <c r="H5" s="21"/>
      <c r="I5" s="21"/>
      <c r="J5" s="21"/>
      <c r="K5" s="21"/>
      <c r="L5" s="21"/>
      <c r="M5" s="21"/>
    </row>
    <row r="6" spans="1:13" ht="36" customHeight="1" x14ac:dyDescent="0.3">
      <c r="B6" s="58" t="s">
        <v>0</v>
      </c>
      <c r="C6" s="27" t="s">
        <v>21</v>
      </c>
      <c r="D6" s="28" t="s">
        <v>22</v>
      </c>
      <c r="E6" s="29" t="s">
        <v>23</v>
      </c>
      <c r="F6" s="21"/>
      <c r="G6" s="21"/>
      <c r="H6" s="21"/>
      <c r="I6" s="21"/>
      <c r="J6" s="90"/>
      <c r="K6" s="90"/>
      <c r="L6" s="90"/>
      <c r="M6" s="90"/>
    </row>
    <row r="7" spans="1:13" ht="57" x14ac:dyDescent="0.3">
      <c r="B7" s="74" t="s">
        <v>47</v>
      </c>
      <c r="C7" s="75" t="s">
        <v>86</v>
      </c>
      <c r="D7" s="76" t="s">
        <v>87</v>
      </c>
      <c r="E7" s="77"/>
      <c r="F7" s="21"/>
      <c r="G7" s="21"/>
      <c r="H7" s="21"/>
      <c r="I7" s="21"/>
      <c r="J7" s="90"/>
      <c r="K7" s="90"/>
      <c r="L7" s="90"/>
      <c r="M7" s="90"/>
    </row>
    <row r="8" spans="1:13" ht="67.5" x14ac:dyDescent="0.3">
      <c r="B8" s="74" t="s">
        <v>48</v>
      </c>
      <c r="C8" s="75" t="s">
        <v>86</v>
      </c>
      <c r="D8" s="76" t="s">
        <v>87</v>
      </c>
      <c r="E8" s="77"/>
    </row>
    <row r="9" spans="1:13" ht="67.5" x14ac:dyDescent="0.3">
      <c r="B9" s="74" t="s">
        <v>49</v>
      </c>
      <c r="C9" s="75" t="s">
        <v>86</v>
      </c>
      <c r="D9" s="76" t="s">
        <v>87</v>
      </c>
      <c r="E9" s="77"/>
    </row>
    <row r="10" spans="1:13" ht="67.5" x14ac:dyDescent="0.3">
      <c r="B10" s="74" t="s">
        <v>50</v>
      </c>
      <c r="C10" s="75" t="s">
        <v>86</v>
      </c>
      <c r="D10" s="76" t="s">
        <v>87</v>
      </c>
      <c r="E10" s="77"/>
    </row>
    <row r="11" spans="1:13" ht="67.5" x14ac:dyDescent="0.3">
      <c r="B11" s="74" t="s">
        <v>51</v>
      </c>
      <c r="C11" s="75" t="s">
        <v>86</v>
      </c>
      <c r="D11" s="76" t="s">
        <v>87</v>
      </c>
      <c r="E11" s="77" t="s">
        <v>125</v>
      </c>
    </row>
    <row r="12" spans="1:13" ht="67.5" x14ac:dyDescent="0.3">
      <c r="B12" s="74" t="s">
        <v>52</v>
      </c>
      <c r="C12" s="75" t="s">
        <v>86</v>
      </c>
      <c r="D12" s="76" t="s">
        <v>87</v>
      </c>
      <c r="E12" s="78"/>
    </row>
    <row r="13" spans="1:13" ht="67.5" x14ac:dyDescent="0.3">
      <c r="B13" s="74" t="s">
        <v>53</v>
      </c>
      <c r="C13" s="75" t="s">
        <v>86</v>
      </c>
      <c r="D13" s="76" t="s">
        <v>87</v>
      </c>
      <c r="E13" s="78"/>
    </row>
    <row r="14" spans="1:13" ht="57" x14ac:dyDescent="0.3">
      <c r="B14" s="74" t="s">
        <v>54</v>
      </c>
      <c r="C14" s="75" t="s">
        <v>126</v>
      </c>
      <c r="D14" s="76" t="s">
        <v>87</v>
      </c>
      <c r="E14" s="77"/>
    </row>
    <row r="15" spans="1:13" ht="57" x14ac:dyDescent="0.3">
      <c r="A15" s="71"/>
      <c r="B15" s="74" t="s">
        <v>55</v>
      </c>
      <c r="C15" s="75" t="s">
        <v>126</v>
      </c>
      <c r="D15" s="76" t="s">
        <v>87</v>
      </c>
      <c r="E15" s="78"/>
    </row>
    <row r="16" spans="1:13" ht="57" x14ac:dyDescent="0.3">
      <c r="A16" s="71"/>
      <c r="B16" s="74" t="s">
        <v>56</v>
      </c>
      <c r="C16" s="75" t="s">
        <v>126</v>
      </c>
      <c r="D16" s="76" t="s">
        <v>87</v>
      </c>
      <c r="E16" s="78"/>
    </row>
    <row r="17" spans="1:5" ht="57" x14ac:dyDescent="0.3">
      <c r="A17" s="71"/>
      <c r="B17" s="74" t="s">
        <v>57</v>
      </c>
      <c r="C17" s="75" t="s">
        <v>126</v>
      </c>
      <c r="D17" s="76" t="s">
        <v>87</v>
      </c>
      <c r="E17" s="78"/>
    </row>
    <row r="18" spans="1:5" ht="67.5" x14ac:dyDescent="0.3">
      <c r="A18" s="71"/>
      <c r="B18" s="74" t="s">
        <v>58</v>
      </c>
      <c r="C18" s="75" t="s">
        <v>126</v>
      </c>
      <c r="D18" s="76" t="s">
        <v>87</v>
      </c>
      <c r="E18" s="78"/>
    </row>
    <row r="19" spans="1:5" ht="57" x14ac:dyDescent="0.3">
      <c r="A19" s="71"/>
      <c r="B19" s="74" t="s">
        <v>59</v>
      </c>
      <c r="C19" s="75" t="s">
        <v>126</v>
      </c>
      <c r="D19" s="76" t="s">
        <v>87</v>
      </c>
      <c r="E19" s="78"/>
    </row>
    <row r="20" spans="1:5" ht="57" x14ac:dyDescent="0.3">
      <c r="A20" s="71"/>
      <c r="B20" s="74" t="s">
        <v>60</v>
      </c>
      <c r="C20" s="75" t="s">
        <v>126</v>
      </c>
      <c r="D20" s="76" t="s">
        <v>87</v>
      </c>
      <c r="E20" s="78"/>
    </row>
    <row r="21" spans="1:5" s="71" customFormat="1" ht="342" x14ac:dyDescent="0.3">
      <c r="B21" s="74" t="s">
        <v>61</v>
      </c>
      <c r="C21" s="75" t="s">
        <v>157</v>
      </c>
      <c r="D21" s="76" t="s">
        <v>158</v>
      </c>
      <c r="E21" s="77"/>
    </row>
    <row r="22" spans="1:5" ht="342" x14ac:dyDescent="0.3">
      <c r="A22" s="71"/>
      <c r="B22" s="74" t="s">
        <v>62</v>
      </c>
      <c r="C22" s="75" t="s">
        <v>157</v>
      </c>
      <c r="D22" s="76" t="s">
        <v>158</v>
      </c>
      <c r="E22" s="78"/>
    </row>
    <row r="23" spans="1:5" ht="342" x14ac:dyDescent="0.3">
      <c r="A23" s="71"/>
      <c r="B23" s="74" t="s">
        <v>63</v>
      </c>
      <c r="C23" s="75" t="s">
        <v>157</v>
      </c>
      <c r="D23" s="76" t="s">
        <v>158</v>
      </c>
      <c r="E23" s="78"/>
    </row>
    <row r="24" spans="1:5" ht="342" x14ac:dyDescent="0.3">
      <c r="A24" s="71"/>
      <c r="B24" s="74" t="s">
        <v>64</v>
      </c>
      <c r="C24" s="75" t="s">
        <v>157</v>
      </c>
      <c r="D24" s="76" t="s">
        <v>158</v>
      </c>
      <c r="E24" s="78"/>
    </row>
    <row r="25" spans="1:5" ht="342" x14ac:dyDescent="0.3">
      <c r="A25" s="71"/>
      <c r="B25" s="74" t="s">
        <v>65</v>
      </c>
      <c r="C25" s="75" t="s">
        <v>157</v>
      </c>
      <c r="D25" s="76" t="s">
        <v>158</v>
      </c>
      <c r="E25" s="78"/>
    </row>
    <row r="26" spans="1:5" ht="342" x14ac:dyDescent="0.3">
      <c r="A26" s="71"/>
      <c r="B26" s="74" t="s">
        <v>66</v>
      </c>
      <c r="C26" s="75" t="s">
        <v>157</v>
      </c>
      <c r="D26" s="76" t="s">
        <v>158</v>
      </c>
      <c r="E26" s="78"/>
    </row>
    <row r="27" spans="1:5" ht="342" x14ac:dyDescent="0.3">
      <c r="A27" s="71"/>
      <c r="B27" s="74" t="s">
        <v>72</v>
      </c>
      <c r="C27" s="75" t="s">
        <v>157</v>
      </c>
      <c r="D27" s="76" t="s">
        <v>158</v>
      </c>
      <c r="E27" s="78"/>
    </row>
    <row r="28" spans="1:5" ht="156.75" x14ac:dyDescent="0.3">
      <c r="A28" s="71"/>
      <c r="B28" s="79" t="s">
        <v>67</v>
      </c>
      <c r="C28" s="75" t="s">
        <v>89</v>
      </c>
      <c r="D28" s="76" t="s">
        <v>90</v>
      </c>
      <c r="E28" s="77"/>
    </row>
    <row r="29" spans="1:5" ht="156.75" x14ac:dyDescent="0.3">
      <c r="A29" s="71"/>
      <c r="B29" s="79" t="s">
        <v>118</v>
      </c>
      <c r="C29" s="75" t="s">
        <v>89</v>
      </c>
      <c r="D29" s="76" t="s">
        <v>90</v>
      </c>
      <c r="E29" s="78"/>
    </row>
    <row r="30" spans="1:5" ht="156.75" x14ac:dyDescent="0.3">
      <c r="A30" s="71"/>
      <c r="B30" s="79" t="s">
        <v>119</v>
      </c>
      <c r="C30" s="75" t="s">
        <v>89</v>
      </c>
      <c r="D30" s="76" t="s">
        <v>90</v>
      </c>
      <c r="E30" s="78"/>
    </row>
    <row r="31" spans="1:5" ht="156.75" x14ac:dyDescent="0.3">
      <c r="A31" s="71"/>
      <c r="B31" s="79" t="s">
        <v>120</v>
      </c>
      <c r="C31" s="75" t="s">
        <v>89</v>
      </c>
      <c r="D31" s="76" t="s">
        <v>90</v>
      </c>
      <c r="E31" s="78"/>
    </row>
    <row r="32" spans="1:5" ht="156.75" x14ac:dyDescent="0.3">
      <c r="A32" s="71"/>
      <c r="B32" s="79" t="s">
        <v>121</v>
      </c>
      <c r="C32" s="75" t="s">
        <v>89</v>
      </c>
      <c r="D32" s="76" t="s">
        <v>90</v>
      </c>
      <c r="E32" s="78"/>
    </row>
    <row r="33" spans="1:5" ht="156.75" x14ac:dyDescent="0.3">
      <c r="A33" s="71"/>
      <c r="B33" s="79" t="s">
        <v>122</v>
      </c>
      <c r="C33" s="75" t="s">
        <v>89</v>
      </c>
      <c r="D33" s="76" t="s">
        <v>90</v>
      </c>
      <c r="E33" s="78"/>
    </row>
    <row r="34" spans="1:5" ht="156.75" x14ac:dyDescent="0.3">
      <c r="A34" s="71"/>
      <c r="B34" s="79" t="s">
        <v>124</v>
      </c>
      <c r="C34" s="75" t="s">
        <v>89</v>
      </c>
      <c r="D34" s="76" t="s">
        <v>90</v>
      </c>
      <c r="E34" s="78"/>
    </row>
    <row r="35" spans="1:5" ht="185.25" x14ac:dyDescent="0.3">
      <c r="A35" s="71"/>
      <c r="B35" s="74" t="s">
        <v>123</v>
      </c>
      <c r="C35" s="75" t="s">
        <v>127</v>
      </c>
      <c r="D35" s="76" t="s">
        <v>92</v>
      </c>
      <c r="E35" s="77" t="s">
        <v>93</v>
      </c>
    </row>
    <row r="36" spans="1:5" ht="342" x14ac:dyDescent="0.3">
      <c r="A36" s="71"/>
      <c r="B36" s="74" t="s">
        <v>68</v>
      </c>
      <c r="C36" s="88" t="s">
        <v>157</v>
      </c>
      <c r="D36" s="76" t="s">
        <v>158</v>
      </c>
      <c r="E36" s="77"/>
    </row>
    <row r="37" spans="1:5" x14ac:dyDescent="0.3">
      <c r="A37" s="71"/>
      <c r="B37" s="89"/>
      <c r="C37" s="71"/>
      <c r="D37" s="71"/>
      <c r="E37" s="71"/>
    </row>
    <row r="38" spans="1:5" x14ac:dyDescent="0.3">
      <c r="A38" s="71"/>
      <c r="B38" s="89"/>
      <c r="C38" s="71"/>
      <c r="D38" s="71"/>
      <c r="E38" s="71"/>
    </row>
    <row r="39" spans="1:5" x14ac:dyDescent="0.3">
      <c r="A39" s="71"/>
      <c r="B39" s="89"/>
      <c r="C39" s="71"/>
      <c r="D39" s="71"/>
      <c r="E39" s="71"/>
    </row>
    <row r="40" spans="1:5" x14ac:dyDescent="0.3">
      <c r="A40" s="71"/>
      <c r="B40" s="89"/>
      <c r="C40" s="71"/>
      <c r="D40" s="71"/>
      <c r="E40" s="71"/>
    </row>
    <row r="41" spans="1:5" x14ac:dyDescent="0.3">
      <c r="A41" s="71"/>
      <c r="B41" s="89"/>
      <c r="C41" s="71"/>
      <c r="D41" s="71"/>
      <c r="E41" s="71"/>
    </row>
    <row r="42" spans="1:5" x14ac:dyDescent="0.3">
      <c r="A42" s="71"/>
      <c r="B42" s="89"/>
      <c r="C42" s="71"/>
      <c r="D42" s="71"/>
      <c r="E42" s="71"/>
    </row>
    <row r="43" spans="1:5" x14ac:dyDescent="0.3">
      <c r="A43" s="71"/>
      <c r="B43" s="89"/>
      <c r="C43" s="71"/>
      <c r="D43" s="71"/>
      <c r="E43" s="71"/>
    </row>
    <row r="44" spans="1:5" x14ac:dyDescent="0.3">
      <c r="A44" s="71"/>
      <c r="B44" s="89"/>
      <c r="C44" s="71"/>
      <c r="D44" s="71"/>
      <c r="E44" s="71"/>
    </row>
    <row r="45" spans="1:5" x14ac:dyDescent="0.3">
      <c r="A45" s="71"/>
      <c r="B45" s="89"/>
      <c r="C45" s="71"/>
      <c r="D45" s="71"/>
      <c r="E45" s="71"/>
    </row>
    <row r="46" spans="1:5" x14ac:dyDescent="0.3">
      <c r="A46" s="71"/>
      <c r="B46" s="89"/>
      <c r="C46" s="71"/>
      <c r="D46" s="71"/>
      <c r="E46" s="71"/>
    </row>
    <row r="47" spans="1:5" x14ac:dyDescent="0.3">
      <c r="A47" s="71"/>
      <c r="B47" s="89"/>
      <c r="C47" s="71"/>
      <c r="D47" s="71"/>
      <c r="E47" s="71"/>
    </row>
    <row r="48" spans="1:5" x14ac:dyDescent="0.3">
      <c r="A48" s="71"/>
      <c r="B48" s="89"/>
      <c r="C48" s="71"/>
      <c r="D48" s="71"/>
      <c r="E48" s="71"/>
    </row>
    <row r="49" spans="1:5" x14ac:dyDescent="0.3">
      <c r="A49" s="71"/>
      <c r="B49" s="89"/>
      <c r="C49" s="71"/>
      <c r="D49" s="71"/>
      <c r="E49" s="71"/>
    </row>
    <row r="50" spans="1:5" x14ac:dyDescent="0.3">
      <c r="A50" s="71"/>
      <c r="B50" s="89"/>
      <c r="C50" s="71"/>
      <c r="D50" s="71"/>
      <c r="E50" s="71"/>
    </row>
    <row r="51" spans="1:5" x14ac:dyDescent="0.3">
      <c r="A51" s="71"/>
      <c r="B51" s="89"/>
      <c r="C51" s="71"/>
      <c r="D51" s="71"/>
      <c r="E51" s="71"/>
    </row>
    <row r="52" spans="1:5" x14ac:dyDescent="0.3">
      <c r="A52" s="71"/>
      <c r="B52" s="89"/>
      <c r="C52" s="71"/>
      <c r="D52" s="71"/>
      <c r="E52" s="71"/>
    </row>
    <row r="53" spans="1:5" x14ac:dyDescent="0.3">
      <c r="A53" s="71"/>
      <c r="B53" s="89"/>
      <c r="C53" s="71"/>
      <c r="D53" s="71"/>
      <c r="E53" s="71"/>
    </row>
    <row r="54" spans="1:5" x14ac:dyDescent="0.3">
      <c r="A54" s="71"/>
      <c r="B54" s="89"/>
      <c r="C54" s="71"/>
      <c r="D54" s="71"/>
      <c r="E54" s="71"/>
    </row>
    <row r="55" spans="1:5" x14ac:dyDescent="0.3">
      <c r="A55" s="71"/>
      <c r="B55" s="89"/>
      <c r="C55" s="71"/>
      <c r="D55" s="71"/>
      <c r="E55" s="71"/>
    </row>
    <row r="56" spans="1:5" x14ac:dyDescent="0.3">
      <c r="A56" s="71"/>
      <c r="B56" s="89"/>
      <c r="C56" s="71"/>
      <c r="D56" s="71"/>
      <c r="E56" s="71"/>
    </row>
    <row r="57" spans="1:5" x14ac:dyDescent="0.3">
      <c r="A57" s="71"/>
      <c r="B57" s="89"/>
      <c r="C57" s="71"/>
      <c r="D57" s="71"/>
      <c r="E57" s="71"/>
    </row>
    <row r="58" spans="1:5" x14ac:dyDescent="0.3">
      <c r="A58" s="71"/>
      <c r="B58" s="89"/>
      <c r="C58" s="71"/>
      <c r="D58" s="71"/>
      <c r="E58" s="71"/>
    </row>
    <row r="59" spans="1:5" x14ac:dyDescent="0.3">
      <c r="A59" s="71"/>
      <c r="B59" s="89"/>
      <c r="C59" s="71"/>
      <c r="D59" s="71"/>
      <c r="E59" s="71"/>
    </row>
    <row r="60" spans="1:5" x14ac:dyDescent="0.3">
      <c r="A60" s="71"/>
      <c r="B60" s="89"/>
      <c r="C60" s="71"/>
      <c r="D60" s="71"/>
      <c r="E60" s="71"/>
    </row>
  </sheetData>
  <mergeCells count="2">
    <mergeCell ref="J6:M6"/>
    <mergeCell ref="J7:M7"/>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49"/>
  <sheetViews>
    <sheetView showGridLines="0" topLeftCell="A148" workbookViewId="0">
      <selection activeCell="C87" sqref="C87"/>
    </sheetView>
  </sheetViews>
  <sheetFormatPr baseColWidth="10" defaultRowHeight="14.25" x14ac:dyDescent="0.3"/>
  <cols>
    <col min="1" max="1" width="8.5703125" style="17" customWidth="1"/>
    <col min="2" max="2" width="33.5703125" style="17" customWidth="1"/>
    <col min="3" max="3" width="73.42578125" style="17" customWidth="1"/>
    <col min="4" max="4" width="26.85546875" style="17" customWidth="1"/>
    <col min="5" max="16384" width="11.42578125" style="17"/>
  </cols>
  <sheetData>
    <row r="2" spans="2:12" ht="24.75" thickBot="1" x14ac:dyDescent="0.35">
      <c r="B2" s="24" t="s">
        <v>16</v>
      </c>
      <c r="C2" s="24"/>
      <c r="D2" s="21"/>
      <c r="E2" s="21"/>
      <c r="F2" s="21"/>
      <c r="G2" s="21"/>
      <c r="H2" s="21"/>
      <c r="I2" s="21"/>
      <c r="J2" s="21"/>
      <c r="K2" s="21"/>
      <c r="L2" s="21"/>
    </row>
    <row r="3" spans="2:12" ht="15" thickTop="1" x14ac:dyDescent="0.3">
      <c r="B3" s="23"/>
      <c r="C3" s="23"/>
      <c r="D3" s="21"/>
      <c r="E3" s="21"/>
      <c r="F3" s="21"/>
      <c r="G3" s="21"/>
      <c r="H3" s="21"/>
      <c r="I3" s="21"/>
      <c r="J3" s="21"/>
      <c r="K3" s="21"/>
      <c r="L3" s="21"/>
    </row>
    <row r="4" spans="2:12" ht="17.25" thickBot="1" x14ac:dyDescent="0.35">
      <c r="B4" s="25" t="s">
        <v>44</v>
      </c>
      <c r="C4" s="26"/>
      <c r="D4" s="22"/>
      <c r="E4" s="21"/>
      <c r="F4" s="21"/>
      <c r="G4" s="21"/>
      <c r="H4" s="21"/>
      <c r="I4" s="21"/>
      <c r="J4" s="21"/>
      <c r="K4" s="21"/>
      <c r="L4" s="21"/>
    </row>
    <row r="5" spans="2:12" ht="15" thickTop="1" x14ac:dyDescent="0.3">
      <c r="B5" s="21"/>
      <c r="C5" s="21"/>
      <c r="D5" s="21"/>
      <c r="E5" s="21"/>
      <c r="F5" s="21"/>
      <c r="G5" s="21"/>
      <c r="H5" s="21"/>
      <c r="I5" s="21"/>
      <c r="J5" s="21"/>
      <c r="K5" s="21"/>
      <c r="L5" s="21"/>
    </row>
    <row r="6" spans="2:12" ht="82.5" customHeight="1" thickBot="1" x14ac:dyDescent="0.35">
      <c r="B6" s="31" t="s">
        <v>24</v>
      </c>
      <c r="C6" s="32" t="s">
        <v>96</v>
      </c>
      <c r="D6" s="21"/>
      <c r="E6" s="90"/>
      <c r="F6" s="90"/>
      <c r="G6" s="90"/>
      <c r="H6" s="90"/>
    </row>
    <row r="7" spans="2:12" ht="39.75" customHeight="1" thickTop="1" x14ac:dyDescent="0.3">
      <c r="B7" s="33" t="s">
        <v>2</v>
      </c>
      <c r="C7" s="34" t="s">
        <v>94</v>
      </c>
      <c r="D7" s="21"/>
      <c r="E7" s="90"/>
      <c r="F7" s="90"/>
      <c r="G7" s="90"/>
      <c r="H7" s="90"/>
    </row>
    <row r="8" spans="2:12" ht="15" thickBot="1" x14ac:dyDescent="0.35">
      <c r="B8" s="35" t="s">
        <v>25</v>
      </c>
      <c r="C8" s="36"/>
    </row>
    <row r="9" spans="2:12" ht="57.75" thickTop="1" x14ac:dyDescent="0.3">
      <c r="B9" s="33" t="s">
        <v>26</v>
      </c>
      <c r="C9" s="34" t="s">
        <v>129</v>
      </c>
    </row>
    <row r="10" spans="2:12" x14ac:dyDescent="0.3">
      <c r="B10" s="37" t="s">
        <v>27</v>
      </c>
      <c r="C10" s="36">
        <v>44378</v>
      </c>
    </row>
    <row r="11" spans="2:12" x14ac:dyDescent="0.3">
      <c r="B11" s="38" t="s">
        <v>28</v>
      </c>
      <c r="C11" s="39">
        <v>44469</v>
      </c>
    </row>
    <row r="12" spans="2:12" ht="15" thickBot="1" x14ac:dyDescent="0.35">
      <c r="B12" s="37" t="s">
        <v>29</v>
      </c>
      <c r="C12" s="40"/>
    </row>
    <row r="13" spans="2:12" ht="15" thickTop="1" x14ac:dyDescent="0.3">
      <c r="B13" s="33" t="s">
        <v>30</v>
      </c>
      <c r="C13" s="34"/>
    </row>
    <row r="14" spans="2:12" x14ac:dyDescent="0.3">
      <c r="B14" s="37" t="s">
        <v>31</v>
      </c>
      <c r="C14" s="36"/>
    </row>
    <row r="15" spans="2:12" x14ac:dyDescent="0.3">
      <c r="B15" s="38" t="s">
        <v>32</v>
      </c>
      <c r="C15" s="39"/>
    </row>
    <row r="16" spans="2:12" ht="15" thickBot="1" x14ac:dyDescent="0.35">
      <c r="B16" s="37" t="s">
        <v>33</v>
      </c>
      <c r="C16" s="40"/>
    </row>
    <row r="17" spans="2:4" ht="15" thickTop="1" x14ac:dyDescent="0.3">
      <c r="B17" s="33" t="s">
        <v>34</v>
      </c>
      <c r="C17" s="34"/>
    </row>
    <row r="18" spans="2:4" x14ac:dyDescent="0.3">
      <c r="B18" s="37" t="s">
        <v>35</v>
      </c>
      <c r="C18" s="36"/>
    </row>
    <row r="19" spans="2:4" x14ac:dyDescent="0.3">
      <c r="B19" s="38" t="s">
        <v>36</v>
      </c>
      <c r="C19" s="39"/>
    </row>
    <row r="20" spans="2:4" ht="15" thickBot="1" x14ac:dyDescent="0.35">
      <c r="B20" s="37" t="s">
        <v>37</v>
      </c>
      <c r="C20" s="40"/>
    </row>
    <row r="21" spans="2:4" ht="43.5" thickTop="1" x14ac:dyDescent="0.3">
      <c r="B21" s="33" t="s">
        <v>38</v>
      </c>
      <c r="C21" s="34" t="s">
        <v>95</v>
      </c>
    </row>
    <row r="22" spans="2:4" ht="27.75" thickBot="1" x14ac:dyDescent="0.35">
      <c r="B22" s="31" t="s">
        <v>24</v>
      </c>
      <c r="C22" s="32" t="s">
        <v>97</v>
      </c>
      <c r="D22" s="30"/>
    </row>
    <row r="23" spans="2:4" ht="43.5" thickTop="1" x14ac:dyDescent="0.3">
      <c r="B23" s="33" t="s">
        <v>2</v>
      </c>
      <c r="C23" s="34" t="s">
        <v>94</v>
      </c>
    </row>
    <row r="24" spans="2:4" ht="15" thickBot="1" x14ac:dyDescent="0.35">
      <c r="B24" s="35" t="s">
        <v>25</v>
      </c>
      <c r="C24" s="36"/>
    </row>
    <row r="25" spans="2:4" ht="57.75" thickTop="1" x14ac:dyDescent="0.3">
      <c r="B25" s="33" t="s">
        <v>26</v>
      </c>
      <c r="C25" s="34" t="s">
        <v>129</v>
      </c>
    </row>
    <row r="26" spans="2:4" x14ac:dyDescent="0.3">
      <c r="B26" s="37" t="s">
        <v>27</v>
      </c>
      <c r="C26" s="36">
        <v>44378</v>
      </c>
    </row>
    <row r="27" spans="2:4" x14ac:dyDescent="0.3">
      <c r="B27" s="38" t="s">
        <v>28</v>
      </c>
      <c r="C27" s="39">
        <v>44469</v>
      </c>
    </row>
    <row r="28" spans="2:4" ht="15" thickBot="1" x14ac:dyDescent="0.35">
      <c r="B28" s="37" t="s">
        <v>29</v>
      </c>
      <c r="C28" s="40"/>
    </row>
    <row r="29" spans="2:4" ht="15" thickTop="1" x14ac:dyDescent="0.3">
      <c r="B29" s="33" t="s">
        <v>30</v>
      </c>
      <c r="C29" s="34"/>
    </row>
    <row r="30" spans="2:4" x14ac:dyDescent="0.3">
      <c r="B30" s="37" t="s">
        <v>31</v>
      </c>
      <c r="C30" s="36"/>
    </row>
    <row r="31" spans="2:4" x14ac:dyDescent="0.3">
      <c r="B31" s="38" t="s">
        <v>32</v>
      </c>
      <c r="C31" s="39"/>
    </row>
    <row r="32" spans="2:4" ht="15" thickBot="1" x14ac:dyDescent="0.35">
      <c r="B32" s="37" t="s">
        <v>33</v>
      </c>
      <c r="C32" s="40"/>
    </row>
    <row r="33" spans="2:3" ht="15" thickTop="1" x14ac:dyDescent="0.3">
      <c r="B33" s="33" t="s">
        <v>34</v>
      </c>
      <c r="C33" s="34"/>
    </row>
    <row r="34" spans="2:3" x14ac:dyDescent="0.3">
      <c r="B34" s="37" t="s">
        <v>35</v>
      </c>
      <c r="C34" s="36"/>
    </row>
    <row r="35" spans="2:3" x14ac:dyDescent="0.3">
      <c r="B35" s="38" t="s">
        <v>36</v>
      </c>
      <c r="C35" s="39"/>
    </row>
    <row r="36" spans="2:3" ht="15" thickBot="1" x14ac:dyDescent="0.35">
      <c r="B36" s="37" t="s">
        <v>37</v>
      </c>
      <c r="C36" s="40"/>
    </row>
    <row r="37" spans="2:3" ht="43.5" thickTop="1" x14ac:dyDescent="0.3">
      <c r="B37" s="33" t="s">
        <v>38</v>
      </c>
      <c r="C37" s="34" t="s">
        <v>95</v>
      </c>
    </row>
    <row r="38" spans="2:3" ht="27.75" thickBot="1" x14ac:dyDescent="0.35">
      <c r="B38" s="80" t="s">
        <v>24</v>
      </c>
      <c r="C38" s="83" t="s">
        <v>134</v>
      </c>
    </row>
    <row r="39" spans="2:3" ht="186" thickTop="1" x14ac:dyDescent="0.3">
      <c r="B39" s="33" t="s">
        <v>135</v>
      </c>
      <c r="C39" s="34" t="s">
        <v>152</v>
      </c>
    </row>
    <row r="40" spans="2:3" ht="29.25" thickBot="1" x14ac:dyDescent="0.35">
      <c r="B40" s="35" t="s">
        <v>136</v>
      </c>
      <c r="C40" s="81" t="s">
        <v>137</v>
      </c>
    </row>
    <row r="41" spans="2:3" ht="29.25" thickTop="1" x14ac:dyDescent="0.3">
      <c r="B41" s="33" t="s">
        <v>26</v>
      </c>
      <c r="C41" s="36" t="s">
        <v>138</v>
      </c>
    </row>
    <row r="42" spans="2:3" x14ac:dyDescent="0.3">
      <c r="B42" s="37" t="s">
        <v>27</v>
      </c>
      <c r="C42" s="36">
        <v>44348</v>
      </c>
    </row>
    <row r="43" spans="2:3" x14ac:dyDescent="0.3">
      <c r="B43" s="38" t="s">
        <v>28</v>
      </c>
      <c r="C43" s="39">
        <v>44499</v>
      </c>
    </row>
    <row r="44" spans="2:3" ht="29.25" thickBot="1" x14ac:dyDescent="0.35">
      <c r="B44" s="37" t="s">
        <v>29</v>
      </c>
      <c r="C44" s="40" t="s">
        <v>139</v>
      </c>
    </row>
    <row r="45" spans="2:3" ht="29.25" thickTop="1" x14ac:dyDescent="0.3">
      <c r="B45" s="33" t="s">
        <v>30</v>
      </c>
      <c r="C45" s="34" t="s">
        <v>140</v>
      </c>
    </row>
    <row r="46" spans="2:3" x14ac:dyDescent="0.3">
      <c r="B46" s="37" t="s">
        <v>31</v>
      </c>
      <c r="C46" s="36">
        <v>44348</v>
      </c>
    </row>
    <row r="47" spans="2:3" x14ac:dyDescent="0.3">
      <c r="B47" s="38" t="s">
        <v>32</v>
      </c>
      <c r="C47" s="39">
        <v>44377</v>
      </c>
    </row>
    <row r="48" spans="2:3" ht="15" thickBot="1" x14ac:dyDescent="0.35">
      <c r="B48" s="37" t="s">
        <v>33</v>
      </c>
      <c r="C48" s="40" t="s">
        <v>141</v>
      </c>
    </row>
    <row r="49" spans="2:3" ht="29.25" thickTop="1" x14ac:dyDescent="0.3">
      <c r="B49" s="33" t="s">
        <v>34</v>
      </c>
      <c r="C49" s="34" t="s">
        <v>142</v>
      </c>
    </row>
    <row r="50" spans="2:3" x14ac:dyDescent="0.3">
      <c r="B50" s="37" t="s">
        <v>35</v>
      </c>
      <c r="C50" s="36">
        <v>44348</v>
      </c>
    </row>
    <row r="51" spans="2:3" x14ac:dyDescent="0.3">
      <c r="B51" s="38" t="s">
        <v>36</v>
      </c>
      <c r="C51" s="39"/>
    </row>
    <row r="52" spans="2:3" ht="15" thickBot="1" x14ac:dyDescent="0.35">
      <c r="B52" s="37" t="s">
        <v>37</v>
      </c>
      <c r="C52" s="40" t="s">
        <v>143</v>
      </c>
    </row>
    <row r="53" spans="2:3" ht="15" thickTop="1" x14ac:dyDescent="0.3">
      <c r="B53" s="33" t="s">
        <v>144</v>
      </c>
      <c r="C53" s="34" t="s">
        <v>145</v>
      </c>
    </row>
    <row r="54" spans="2:3" ht="27.75" thickBot="1" x14ac:dyDescent="0.35">
      <c r="B54" s="80" t="s">
        <v>24</v>
      </c>
      <c r="C54" s="82" t="s">
        <v>147</v>
      </c>
    </row>
    <row r="55" spans="2:3" ht="207" customHeight="1" thickTop="1" x14ac:dyDescent="0.3">
      <c r="B55" s="33" t="s">
        <v>135</v>
      </c>
      <c r="C55" s="34" t="s">
        <v>153</v>
      </c>
    </row>
    <row r="56" spans="2:3" ht="29.25" thickBot="1" x14ac:dyDescent="0.35">
      <c r="B56" s="35" t="s">
        <v>136</v>
      </c>
      <c r="C56" s="81" t="s">
        <v>137</v>
      </c>
    </row>
    <row r="57" spans="2:3" ht="29.25" thickTop="1" x14ac:dyDescent="0.3">
      <c r="B57" s="33" t="s">
        <v>26</v>
      </c>
      <c r="C57" s="36" t="s">
        <v>138</v>
      </c>
    </row>
    <row r="58" spans="2:3" x14ac:dyDescent="0.3">
      <c r="B58" s="37" t="s">
        <v>27</v>
      </c>
      <c r="C58" s="36">
        <v>44348</v>
      </c>
    </row>
    <row r="59" spans="2:3" x14ac:dyDescent="0.3">
      <c r="B59" s="38" t="s">
        <v>28</v>
      </c>
      <c r="C59" s="39">
        <v>44499</v>
      </c>
    </row>
    <row r="60" spans="2:3" ht="29.25" thickBot="1" x14ac:dyDescent="0.35">
      <c r="B60" s="37" t="s">
        <v>29</v>
      </c>
      <c r="C60" s="40" t="s">
        <v>139</v>
      </c>
    </row>
    <row r="61" spans="2:3" ht="29.25" thickTop="1" x14ac:dyDescent="0.3">
      <c r="B61" s="33" t="s">
        <v>30</v>
      </c>
      <c r="C61" s="34" t="s">
        <v>140</v>
      </c>
    </row>
    <row r="62" spans="2:3" x14ac:dyDescent="0.3">
      <c r="B62" s="37" t="s">
        <v>31</v>
      </c>
      <c r="C62" s="36">
        <v>44348</v>
      </c>
    </row>
    <row r="63" spans="2:3" x14ac:dyDescent="0.3">
      <c r="B63" s="38" t="s">
        <v>32</v>
      </c>
      <c r="C63" s="39">
        <v>44377</v>
      </c>
    </row>
    <row r="64" spans="2:3" ht="15" thickBot="1" x14ac:dyDescent="0.35">
      <c r="B64" s="37" t="s">
        <v>33</v>
      </c>
      <c r="C64" s="40" t="s">
        <v>141</v>
      </c>
    </row>
    <row r="65" spans="2:3" ht="29.25" thickTop="1" x14ac:dyDescent="0.3">
      <c r="B65" s="33" t="s">
        <v>34</v>
      </c>
      <c r="C65" s="34" t="s">
        <v>142</v>
      </c>
    </row>
    <row r="66" spans="2:3" x14ac:dyDescent="0.3">
      <c r="B66" s="37" t="s">
        <v>35</v>
      </c>
      <c r="C66" s="36">
        <v>44348</v>
      </c>
    </row>
    <row r="67" spans="2:3" x14ac:dyDescent="0.3">
      <c r="B67" s="38" t="s">
        <v>36</v>
      </c>
      <c r="C67" s="39"/>
    </row>
    <row r="68" spans="2:3" ht="15" thickBot="1" x14ac:dyDescent="0.35">
      <c r="B68" s="37" t="s">
        <v>37</v>
      </c>
      <c r="C68" s="40" t="s">
        <v>143</v>
      </c>
    </row>
    <row r="69" spans="2:3" ht="15" thickTop="1" x14ac:dyDescent="0.3">
      <c r="B69" s="33" t="s">
        <v>144</v>
      </c>
      <c r="C69" s="34" t="s">
        <v>145</v>
      </c>
    </row>
    <row r="70" spans="2:3" ht="27.75" thickBot="1" x14ac:dyDescent="0.35">
      <c r="B70" s="80" t="s">
        <v>24</v>
      </c>
      <c r="C70" s="82" t="s">
        <v>146</v>
      </c>
    </row>
    <row r="71" spans="2:3" ht="186" thickTop="1" x14ac:dyDescent="0.3">
      <c r="B71" s="33" t="s">
        <v>135</v>
      </c>
      <c r="C71" s="34" t="s">
        <v>152</v>
      </c>
    </row>
    <row r="72" spans="2:3" ht="29.25" thickBot="1" x14ac:dyDescent="0.35">
      <c r="B72" s="35" t="s">
        <v>136</v>
      </c>
      <c r="C72" s="81" t="s">
        <v>137</v>
      </c>
    </row>
    <row r="73" spans="2:3" ht="29.25" thickTop="1" x14ac:dyDescent="0.3">
      <c r="B73" s="33" t="s">
        <v>26</v>
      </c>
      <c r="C73" s="36" t="s">
        <v>138</v>
      </c>
    </row>
    <row r="74" spans="2:3" x14ac:dyDescent="0.3">
      <c r="B74" s="37" t="s">
        <v>27</v>
      </c>
      <c r="C74" s="36">
        <v>44348</v>
      </c>
    </row>
    <row r="75" spans="2:3" x14ac:dyDescent="0.3">
      <c r="B75" s="38" t="s">
        <v>28</v>
      </c>
      <c r="C75" s="39">
        <v>44499</v>
      </c>
    </row>
    <row r="76" spans="2:3" ht="29.25" thickBot="1" x14ac:dyDescent="0.35">
      <c r="B76" s="37" t="s">
        <v>29</v>
      </c>
      <c r="C76" s="40" t="s">
        <v>139</v>
      </c>
    </row>
    <row r="77" spans="2:3" ht="29.25" thickTop="1" x14ac:dyDescent="0.3">
      <c r="B77" s="33" t="s">
        <v>30</v>
      </c>
      <c r="C77" s="34" t="s">
        <v>140</v>
      </c>
    </row>
    <row r="78" spans="2:3" x14ac:dyDescent="0.3">
      <c r="B78" s="37" t="s">
        <v>31</v>
      </c>
      <c r="C78" s="36">
        <v>44348</v>
      </c>
    </row>
    <row r="79" spans="2:3" x14ac:dyDescent="0.3">
      <c r="B79" s="38" t="s">
        <v>32</v>
      </c>
      <c r="C79" s="39">
        <v>44377</v>
      </c>
    </row>
    <row r="80" spans="2:3" ht="15" thickBot="1" x14ac:dyDescent="0.35">
      <c r="B80" s="37" t="s">
        <v>33</v>
      </c>
      <c r="C80" s="40" t="s">
        <v>141</v>
      </c>
    </row>
    <row r="81" spans="2:3" ht="29.25" thickTop="1" x14ac:dyDescent="0.3">
      <c r="B81" s="33" t="s">
        <v>34</v>
      </c>
      <c r="C81" s="34" t="s">
        <v>142</v>
      </c>
    </row>
    <row r="82" spans="2:3" x14ac:dyDescent="0.3">
      <c r="B82" s="37" t="s">
        <v>35</v>
      </c>
      <c r="C82" s="36">
        <v>44348</v>
      </c>
    </row>
    <row r="83" spans="2:3" x14ac:dyDescent="0.3">
      <c r="B83" s="38" t="s">
        <v>36</v>
      </c>
      <c r="C83" s="39"/>
    </row>
    <row r="84" spans="2:3" ht="15" thickBot="1" x14ac:dyDescent="0.35">
      <c r="B84" s="37" t="s">
        <v>37</v>
      </c>
      <c r="C84" s="40" t="s">
        <v>143</v>
      </c>
    </row>
    <row r="85" spans="2:3" ht="15" thickTop="1" x14ac:dyDescent="0.3">
      <c r="B85" s="33" t="s">
        <v>144</v>
      </c>
      <c r="C85" s="34" t="s">
        <v>145</v>
      </c>
    </row>
    <row r="86" spans="2:3" ht="27.75" thickBot="1" x14ac:dyDescent="0.35">
      <c r="B86" s="80" t="s">
        <v>24</v>
      </c>
      <c r="C86" s="84" t="s">
        <v>148</v>
      </c>
    </row>
    <row r="87" spans="2:3" ht="186" thickTop="1" x14ac:dyDescent="0.3">
      <c r="B87" s="33" t="s">
        <v>135</v>
      </c>
      <c r="C87" s="34" t="s">
        <v>154</v>
      </c>
    </row>
    <row r="88" spans="2:3" ht="29.25" thickBot="1" x14ac:dyDescent="0.35">
      <c r="B88" s="35" t="s">
        <v>136</v>
      </c>
      <c r="C88" s="81" t="s">
        <v>137</v>
      </c>
    </row>
    <row r="89" spans="2:3" ht="29.25" thickTop="1" x14ac:dyDescent="0.3">
      <c r="B89" s="33" t="s">
        <v>26</v>
      </c>
      <c r="C89" s="36" t="s">
        <v>138</v>
      </c>
    </row>
    <row r="90" spans="2:3" x14ac:dyDescent="0.3">
      <c r="B90" s="37" t="s">
        <v>27</v>
      </c>
      <c r="C90" s="36">
        <v>44348</v>
      </c>
    </row>
    <row r="91" spans="2:3" x14ac:dyDescent="0.3">
      <c r="B91" s="38" t="s">
        <v>28</v>
      </c>
      <c r="C91" s="39">
        <v>44499</v>
      </c>
    </row>
    <row r="92" spans="2:3" ht="29.25" thickBot="1" x14ac:dyDescent="0.35">
      <c r="B92" s="37" t="s">
        <v>29</v>
      </c>
      <c r="C92" s="40" t="s">
        <v>139</v>
      </c>
    </row>
    <row r="93" spans="2:3" ht="29.25" thickTop="1" x14ac:dyDescent="0.3">
      <c r="B93" s="33" t="s">
        <v>30</v>
      </c>
      <c r="C93" s="34" t="s">
        <v>140</v>
      </c>
    </row>
    <row r="94" spans="2:3" x14ac:dyDescent="0.3">
      <c r="B94" s="37" t="s">
        <v>31</v>
      </c>
      <c r="C94" s="36">
        <v>44348</v>
      </c>
    </row>
    <row r="95" spans="2:3" x14ac:dyDescent="0.3">
      <c r="B95" s="38" t="s">
        <v>32</v>
      </c>
      <c r="C95" s="39">
        <v>44377</v>
      </c>
    </row>
    <row r="96" spans="2:3" ht="15" thickBot="1" x14ac:dyDescent="0.35">
      <c r="B96" s="37" t="s">
        <v>33</v>
      </c>
      <c r="C96" s="40" t="s">
        <v>141</v>
      </c>
    </row>
    <row r="97" spans="2:3" ht="29.25" thickTop="1" x14ac:dyDescent="0.3">
      <c r="B97" s="33" t="s">
        <v>34</v>
      </c>
      <c r="C97" s="34" t="s">
        <v>142</v>
      </c>
    </row>
    <row r="98" spans="2:3" x14ac:dyDescent="0.3">
      <c r="B98" s="37" t="s">
        <v>35</v>
      </c>
      <c r="C98" s="36">
        <v>44348</v>
      </c>
    </row>
    <row r="99" spans="2:3" x14ac:dyDescent="0.3">
      <c r="B99" s="38" t="s">
        <v>36</v>
      </c>
      <c r="C99" s="39"/>
    </row>
    <row r="100" spans="2:3" ht="15" thickBot="1" x14ac:dyDescent="0.35">
      <c r="B100" s="37" t="s">
        <v>37</v>
      </c>
      <c r="C100" s="40" t="s">
        <v>143</v>
      </c>
    </row>
    <row r="101" spans="2:3" ht="15" thickTop="1" x14ac:dyDescent="0.3">
      <c r="B101" s="33" t="s">
        <v>144</v>
      </c>
      <c r="C101" s="34" t="s">
        <v>145</v>
      </c>
    </row>
    <row r="102" spans="2:3" ht="27.75" thickBot="1" x14ac:dyDescent="0.35">
      <c r="B102" s="80" t="s">
        <v>24</v>
      </c>
      <c r="C102" s="84" t="s">
        <v>149</v>
      </c>
    </row>
    <row r="103" spans="2:3" ht="200.25" thickTop="1" x14ac:dyDescent="0.3">
      <c r="B103" s="33" t="s">
        <v>135</v>
      </c>
      <c r="C103" s="34" t="s">
        <v>155</v>
      </c>
    </row>
    <row r="104" spans="2:3" ht="29.25" thickBot="1" x14ac:dyDescent="0.35">
      <c r="B104" s="35" t="s">
        <v>136</v>
      </c>
      <c r="C104" s="81" t="s">
        <v>137</v>
      </c>
    </row>
    <row r="105" spans="2:3" ht="29.25" thickTop="1" x14ac:dyDescent="0.3">
      <c r="B105" s="33" t="s">
        <v>26</v>
      </c>
      <c r="C105" s="36" t="s">
        <v>138</v>
      </c>
    </row>
    <row r="106" spans="2:3" x14ac:dyDescent="0.3">
      <c r="B106" s="37" t="s">
        <v>27</v>
      </c>
      <c r="C106" s="36">
        <v>44348</v>
      </c>
    </row>
    <row r="107" spans="2:3" x14ac:dyDescent="0.3">
      <c r="B107" s="38" t="s">
        <v>28</v>
      </c>
      <c r="C107" s="39">
        <v>44499</v>
      </c>
    </row>
    <row r="108" spans="2:3" ht="29.25" thickBot="1" x14ac:dyDescent="0.35">
      <c r="B108" s="37" t="s">
        <v>29</v>
      </c>
      <c r="C108" s="40" t="s">
        <v>139</v>
      </c>
    </row>
    <row r="109" spans="2:3" ht="29.25" thickTop="1" x14ac:dyDescent="0.3">
      <c r="B109" s="33" t="s">
        <v>30</v>
      </c>
      <c r="C109" s="34" t="s">
        <v>140</v>
      </c>
    </row>
    <row r="110" spans="2:3" x14ac:dyDescent="0.3">
      <c r="B110" s="37" t="s">
        <v>31</v>
      </c>
      <c r="C110" s="36">
        <v>44348</v>
      </c>
    </row>
    <row r="111" spans="2:3" x14ac:dyDescent="0.3">
      <c r="B111" s="38" t="s">
        <v>32</v>
      </c>
      <c r="C111" s="39">
        <v>44377</v>
      </c>
    </row>
    <row r="112" spans="2:3" ht="15" thickBot="1" x14ac:dyDescent="0.35">
      <c r="B112" s="37" t="s">
        <v>33</v>
      </c>
      <c r="C112" s="40" t="s">
        <v>141</v>
      </c>
    </row>
    <row r="113" spans="2:3" ht="29.25" thickTop="1" x14ac:dyDescent="0.3">
      <c r="B113" s="33" t="s">
        <v>34</v>
      </c>
      <c r="C113" s="34" t="s">
        <v>142</v>
      </c>
    </row>
    <row r="114" spans="2:3" x14ac:dyDescent="0.3">
      <c r="B114" s="37" t="s">
        <v>35</v>
      </c>
      <c r="C114" s="36">
        <v>44348</v>
      </c>
    </row>
    <row r="115" spans="2:3" x14ac:dyDescent="0.3">
      <c r="B115" s="38" t="s">
        <v>36</v>
      </c>
      <c r="C115" s="39"/>
    </row>
    <row r="116" spans="2:3" ht="15" thickBot="1" x14ac:dyDescent="0.35">
      <c r="B116" s="37" t="s">
        <v>37</v>
      </c>
      <c r="C116" s="40" t="s">
        <v>143</v>
      </c>
    </row>
    <row r="117" spans="2:3" ht="15" thickTop="1" x14ac:dyDescent="0.3">
      <c r="B117" s="33" t="s">
        <v>144</v>
      </c>
      <c r="C117" s="34" t="s">
        <v>145</v>
      </c>
    </row>
    <row r="118" spans="2:3" ht="27.75" thickBot="1" x14ac:dyDescent="0.35">
      <c r="B118" s="80" t="s">
        <v>24</v>
      </c>
      <c r="C118" s="84" t="s">
        <v>150</v>
      </c>
    </row>
    <row r="119" spans="2:3" ht="186" thickTop="1" x14ac:dyDescent="0.3">
      <c r="B119" s="33" t="s">
        <v>135</v>
      </c>
      <c r="C119" s="34" t="s">
        <v>156</v>
      </c>
    </row>
    <row r="120" spans="2:3" ht="29.25" thickBot="1" x14ac:dyDescent="0.35">
      <c r="B120" s="35" t="s">
        <v>136</v>
      </c>
      <c r="C120" s="81" t="s">
        <v>137</v>
      </c>
    </row>
    <row r="121" spans="2:3" ht="29.25" thickTop="1" x14ac:dyDescent="0.3">
      <c r="B121" s="33" t="s">
        <v>26</v>
      </c>
      <c r="C121" s="36" t="s">
        <v>138</v>
      </c>
    </row>
    <row r="122" spans="2:3" x14ac:dyDescent="0.3">
      <c r="B122" s="37" t="s">
        <v>27</v>
      </c>
      <c r="C122" s="36">
        <v>44348</v>
      </c>
    </row>
    <row r="123" spans="2:3" x14ac:dyDescent="0.3">
      <c r="B123" s="38" t="s">
        <v>28</v>
      </c>
      <c r="C123" s="39">
        <v>44499</v>
      </c>
    </row>
    <row r="124" spans="2:3" ht="29.25" thickBot="1" x14ac:dyDescent="0.35">
      <c r="B124" s="37" t="s">
        <v>29</v>
      </c>
      <c r="C124" s="40" t="s">
        <v>139</v>
      </c>
    </row>
    <row r="125" spans="2:3" ht="29.25" thickTop="1" x14ac:dyDescent="0.3">
      <c r="B125" s="33" t="s">
        <v>30</v>
      </c>
      <c r="C125" s="34" t="s">
        <v>140</v>
      </c>
    </row>
    <row r="126" spans="2:3" x14ac:dyDescent="0.3">
      <c r="B126" s="37" t="s">
        <v>31</v>
      </c>
      <c r="C126" s="36">
        <v>44348</v>
      </c>
    </row>
    <row r="127" spans="2:3" x14ac:dyDescent="0.3">
      <c r="B127" s="38" t="s">
        <v>32</v>
      </c>
      <c r="C127" s="39">
        <v>44377</v>
      </c>
    </row>
    <row r="128" spans="2:3" ht="15" thickBot="1" x14ac:dyDescent="0.35">
      <c r="B128" s="37" t="s">
        <v>33</v>
      </c>
      <c r="C128" s="40" t="s">
        <v>141</v>
      </c>
    </row>
    <row r="129" spans="2:3" ht="29.25" thickTop="1" x14ac:dyDescent="0.3">
      <c r="B129" s="33" t="s">
        <v>34</v>
      </c>
      <c r="C129" s="34" t="s">
        <v>142</v>
      </c>
    </row>
    <row r="130" spans="2:3" x14ac:dyDescent="0.3">
      <c r="B130" s="37" t="s">
        <v>35</v>
      </c>
      <c r="C130" s="36">
        <v>44348</v>
      </c>
    </row>
    <row r="131" spans="2:3" x14ac:dyDescent="0.3">
      <c r="B131" s="38" t="s">
        <v>36</v>
      </c>
      <c r="C131" s="39"/>
    </row>
    <row r="132" spans="2:3" ht="15" thickBot="1" x14ac:dyDescent="0.35">
      <c r="B132" s="37" t="s">
        <v>37</v>
      </c>
      <c r="C132" s="40" t="s">
        <v>143</v>
      </c>
    </row>
    <row r="133" spans="2:3" ht="15" thickTop="1" x14ac:dyDescent="0.3">
      <c r="B133" s="33" t="s">
        <v>144</v>
      </c>
      <c r="C133" s="34" t="s">
        <v>145</v>
      </c>
    </row>
    <row r="134" spans="2:3" ht="27.75" thickBot="1" x14ac:dyDescent="0.35">
      <c r="B134" s="80" t="s">
        <v>24</v>
      </c>
      <c r="C134" s="84" t="s">
        <v>151</v>
      </c>
    </row>
    <row r="135" spans="2:3" ht="200.25" thickTop="1" x14ac:dyDescent="0.3">
      <c r="B135" s="33" t="s">
        <v>135</v>
      </c>
      <c r="C135" s="34" t="s">
        <v>155</v>
      </c>
    </row>
    <row r="136" spans="2:3" ht="29.25" thickBot="1" x14ac:dyDescent="0.35">
      <c r="B136" s="35" t="s">
        <v>136</v>
      </c>
      <c r="C136" s="81" t="s">
        <v>137</v>
      </c>
    </row>
    <row r="137" spans="2:3" ht="29.25" thickTop="1" x14ac:dyDescent="0.3">
      <c r="B137" s="33" t="s">
        <v>26</v>
      </c>
      <c r="C137" s="36" t="s">
        <v>138</v>
      </c>
    </row>
    <row r="138" spans="2:3" x14ac:dyDescent="0.3">
      <c r="B138" s="37" t="s">
        <v>27</v>
      </c>
      <c r="C138" s="36">
        <v>44348</v>
      </c>
    </row>
    <row r="139" spans="2:3" x14ac:dyDescent="0.3">
      <c r="B139" s="38" t="s">
        <v>28</v>
      </c>
      <c r="C139" s="39">
        <v>44499</v>
      </c>
    </row>
    <row r="140" spans="2:3" ht="29.25" thickBot="1" x14ac:dyDescent="0.35">
      <c r="B140" s="37" t="s">
        <v>29</v>
      </c>
      <c r="C140" s="40" t="s">
        <v>139</v>
      </c>
    </row>
    <row r="141" spans="2:3" ht="29.25" thickTop="1" x14ac:dyDescent="0.3">
      <c r="B141" s="33" t="s">
        <v>30</v>
      </c>
      <c r="C141" s="34" t="s">
        <v>140</v>
      </c>
    </row>
    <row r="142" spans="2:3" x14ac:dyDescent="0.3">
      <c r="B142" s="37" t="s">
        <v>31</v>
      </c>
      <c r="C142" s="36">
        <v>44348</v>
      </c>
    </row>
    <row r="143" spans="2:3" x14ac:dyDescent="0.3">
      <c r="B143" s="38" t="s">
        <v>32</v>
      </c>
      <c r="C143" s="39">
        <v>44377</v>
      </c>
    </row>
    <row r="144" spans="2:3" ht="15" thickBot="1" x14ac:dyDescent="0.35">
      <c r="B144" s="37" t="s">
        <v>33</v>
      </c>
      <c r="C144" s="40" t="s">
        <v>141</v>
      </c>
    </row>
    <row r="145" spans="2:3" ht="29.25" thickTop="1" x14ac:dyDescent="0.3">
      <c r="B145" s="33" t="s">
        <v>34</v>
      </c>
      <c r="C145" s="34" t="s">
        <v>142</v>
      </c>
    </row>
    <row r="146" spans="2:3" x14ac:dyDescent="0.3">
      <c r="B146" s="37" t="s">
        <v>35</v>
      </c>
      <c r="C146" s="36">
        <v>44348</v>
      </c>
    </row>
    <row r="147" spans="2:3" x14ac:dyDescent="0.3">
      <c r="B147" s="38" t="s">
        <v>36</v>
      </c>
      <c r="C147" s="39"/>
    </row>
    <row r="148" spans="2:3" ht="15" thickBot="1" x14ac:dyDescent="0.35">
      <c r="B148" s="37" t="s">
        <v>37</v>
      </c>
      <c r="C148" s="40" t="s">
        <v>143</v>
      </c>
    </row>
    <row r="149" spans="2:3" ht="15" thickTop="1" x14ac:dyDescent="0.3">
      <c r="B149" s="33" t="s">
        <v>144</v>
      </c>
      <c r="C149" s="34" t="s">
        <v>145</v>
      </c>
    </row>
  </sheetData>
  <mergeCells count="2">
    <mergeCell ref="E6:H6"/>
    <mergeCell ref="E7:H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L24"/>
  <sheetViews>
    <sheetView showGridLines="0" topLeftCell="A22" workbookViewId="0">
      <selection activeCell="E4" sqref="E4"/>
    </sheetView>
  </sheetViews>
  <sheetFormatPr baseColWidth="10" defaultRowHeight="14.25" x14ac:dyDescent="0.3"/>
  <cols>
    <col min="1" max="1" width="5.28515625" style="17" customWidth="1"/>
    <col min="2" max="2" width="34.28515625" style="17" customWidth="1"/>
    <col min="3" max="3" width="48.85546875" style="17" customWidth="1"/>
    <col min="4" max="4" width="26.85546875" style="17" customWidth="1"/>
    <col min="5" max="16384" width="11.42578125" style="17"/>
  </cols>
  <sheetData>
    <row r="2" spans="2:12" ht="24.75" thickBot="1" x14ac:dyDescent="0.35">
      <c r="B2" s="24" t="s">
        <v>17</v>
      </c>
      <c r="C2" s="24"/>
      <c r="D2" s="21"/>
      <c r="E2" s="21"/>
      <c r="F2" s="21"/>
      <c r="G2" s="21"/>
      <c r="H2" s="21"/>
      <c r="I2" s="21"/>
      <c r="J2" s="21"/>
      <c r="K2" s="21"/>
      <c r="L2" s="21"/>
    </row>
    <row r="3" spans="2:12" ht="15" thickTop="1" x14ac:dyDescent="0.3">
      <c r="B3" s="23"/>
      <c r="C3" s="23"/>
      <c r="D3" s="21"/>
      <c r="E3" s="21"/>
      <c r="F3" s="21"/>
      <c r="G3" s="21"/>
      <c r="H3" s="21"/>
      <c r="I3" s="21"/>
      <c r="J3" s="21"/>
      <c r="K3" s="21"/>
      <c r="L3" s="21"/>
    </row>
    <row r="4" spans="2:12" ht="16.5" customHeight="1" thickBot="1" x14ac:dyDescent="0.35">
      <c r="B4" s="25" t="s">
        <v>45</v>
      </c>
      <c r="C4" s="26"/>
      <c r="D4" s="22"/>
      <c r="E4" s="21"/>
      <c r="F4" s="21"/>
      <c r="G4" s="21"/>
      <c r="H4" s="21"/>
      <c r="I4" s="21"/>
      <c r="J4" s="21"/>
      <c r="K4" s="21"/>
      <c r="L4" s="21"/>
    </row>
    <row r="5" spans="2:12" ht="15" thickTop="1" x14ac:dyDescent="0.3">
      <c r="B5" s="21"/>
      <c r="C5" s="21"/>
      <c r="D5" s="21"/>
      <c r="E5" s="21"/>
      <c r="F5" s="21"/>
      <c r="G5" s="21"/>
      <c r="H5" s="21"/>
      <c r="I5" s="21"/>
      <c r="J5" s="21"/>
      <c r="K5" s="21"/>
      <c r="L5" s="21"/>
    </row>
    <row r="6" spans="2:12" ht="36" customHeight="1" x14ac:dyDescent="0.3">
      <c r="B6" s="41" t="s">
        <v>24</v>
      </c>
      <c r="C6" s="42"/>
      <c r="D6" s="21"/>
      <c r="E6" s="90"/>
      <c r="F6" s="90"/>
      <c r="G6" s="90"/>
      <c r="H6" s="90"/>
    </row>
    <row r="7" spans="2:12" ht="39" customHeight="1" x14ac:dyDescent="0.3">
      <c r="B7" s="43" t="s">
        <v>39</v>
      </c>
      <c r="C7" s="44"/>
      <c r="D7" s="21"/>
      <c r="E7" s="90"/>
      <c r="F7" s="90"/>
      <c r="G7" s="90"/>
      <c r="H7" s="90"/>
    </row>
    <row r="8" spans="2:12" x14ac:dyDescent="0.3">
      <c r="B8" s="91" t="s">
        <v>40</v>
      </c>
      <c r="C8" s="45"/>
    </row>
    <row r="9" spans="2:12" x14ac:dyDescent="0.3">
      <c r="B9" s="92"/>
      <c r="C9" s="46"/>
    </row>
    <row r="10" spans="2:12" x14ac:dyDescent="0.3">
      <c r="B10" s="93"/>
      <c r="C10" s="47"/>
    </row>
    <row r="11" spans="2:12" x14ac:dyDescent="0.3">
      <c r="B11" s="43" t="s">
        <v>41</v>
      </c>
      <c r="C11" s="44"/>
    </row>
    <row r="12" spans="2:12" x14ac:dyDescent="0.3">
      <c r="B12" s="48" t="s">
        <v>26</v>
      </c>
      <c r="C12" s="47"/>
    </row>
    <row r="13" spans="2:12" x14ac:dyDescent="0.3">
      <c r="B13" s="50" t="s">
        <v>27</v>
      </c>
      <c r="C13" s="44"/>
    </row>
    <row r="14" spans="2:12" x14ac:dyDescent="0.3">
      <c r="B14" s="51" t="s">
        <v>28</v>
      </c>
      <c r="C14" s="52"/>
    </row>
    <row r="15" spans="2:12" x14ac:dyDescent="0.3">
      <c r="B15" s="50" t="s">
        <v>29</v>
      </c>
      <c r="C15" s="53"/>
    </row>
    <row r="16" spans="2:12" x14ac:dyDescent="0.3">
      <c r="B16" s="48" t="s">
        <v>30</v>
      </c>
      <c r="C16" s="47"/>
    </row>
    <row r="17" spans="2:3" x14ac:dyDescent="0.3">
      <c r="B17" s="50" t="s">
        <v>31</v>
      </c>
      <c r="C17" s="44"/>
    </row>
    <row r="18" spans="2:3" x14ac:dyDescent="0.3">
      <c r="B18" s="51" t="s">
        <v>32</v>
      </c>
      <c r="C18" s="52"/>
    </row>
    <row r="19" spans="2:3" x14ac:dyDescent="0.3">
      <c r="B19" s="50" t="s">
        <v>33</v>
      </c>
      <c r="C19" s="53"/>
    </row>
    <row r="20" spans="2:3" x14ac:dyDescent="0.3">
      <c r="B20" s="48" t="s">
        <v>34</v>
      </c>
      <c r="C20" s="47"/>
    </row>
    <row r="21" spans="2:3" x14ac:dyDescent="0.3">
      <c r="B21" s="50" t="s">
        <v>35</v>
      </c>
      <c r="C21" s="44"/>
    </row>
    <row r="22" spans="2:3" x14ac:dyDescent="0.3">
      <c r="B22" s="51" t="s">
        <v>36</v>
      </c>
      <c r="C22" s="52"/>
    </row>
    <row r="23" spans="2:3" x14ac:dyDescent="0.3">
      <c r="B23" s="50" t="s">
        <v>37</v>
      </c>
      <c r="C23" s="44"/>
    </row>
    <row r="24" spans="2:3" x14ac:dyDescent="0.3">
      <c r="B24" s="49" t="s">
        <v>42</v>
      </c>
      <c r="C24" s="45"/>
    </row>
  </sheetData>
  <mergeCells count="3">
    <mergeCell ref="E6:H6"/>
    <mergeCell ref="E7:H7"/>
    <mergeCell ref="B8:B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CC0479FAD7EE40A0A15000DD4FB562" ma:contentTypeVersion="11" ma:contentTypeDescription="Crear nuevo documento." ma:contentTypeScope="" ma:versionID="674a2859257db302bb6114cd20bf0a65">
  <xsd:schema xmlns:xsd="http://www.w3.org/2001/XMLSchema" xmlns:xs="http://www.w3.org/2001/XMLSchema" xmlns:p="http://schemas.microsoft.com/office/2006/metadata/properties" xmlns:ns3="56bafc34-f589-408f-b999-c00c1b4105a6" xmlns:ns4="b2689617-ce1c-480f-9999-724bed72e3c7" targetNamespace="http://schemas.microsoft.com/office/2006/metadata/properties" ma:root="true" ma:fieldsID="701e0b826235a2b304d3a2f5d4cfe73e" ns3:_="" ns4:_="">
    <xsd:import namespace="56bafc34-f589-408f-b999-c00c1b4105a6"/>
    <xsd:import namespace="b2689617-ce1c-480f-9999-724bed72e3c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bafc34-f589-408f-b999-c00c1b4105a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689617-ce1c-480f-9999-724bed72e3c7"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F27219-13CD-4F9C-A993-7998252AB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bafc34-f589-408f-b999-c00c1b4105a6"/>
    <ds:schemaRef ds:uri="b2689617-ce1c-480f-9999-724bed72e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9C96FA-CC4C-4FA5-ABE0-9898E16A5DB6}">
  <ds:schemaRefs>
    <ds:schemaRef ds:uri="http://schemas.microsoft.com/sharepoint/v3/contenttype/forms"/>
  </ds:schemaRefs>
</ds:datastoreItem>
</file>

<file path=customXml/itemProps3.xml><?xml version="1.0" encoding="utf-8"?>
<ds:datastoreItem xmlns:ds="http://schemas.openxmlformats.org/officeDocument/2006/customXml" ds:itemID="{9CA1623E-AE4F-4190-A50D-E25BE8191504}">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b2689617-ce1c-480f-9999-724bed72e3c7"/>
    <ds:schemaRef ds:uri="56bafc34-f589-408f-b999-c00c1b4105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Informe Anual</vt:lpstr>
      <vt:lpstr>Programado</vt:lpstr>
      <vt:lpstr>Con riesgo de incumplimiento</vt:lpstr>
      <vt:lpstr>Atraso crítico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Vasquez Madrigal</dc:creator>
  <cp:lastModifiedBy>Nelson Vinicio Mora Cespedes</cp:lastModifiedBy>
  <dcterms:created xsi:type="dcterms:W3CDTF">2019-06-19T20:08:13Z</dcterms:created>
  <dcterms:modified xsi:type="dcterms:W3CDTF">2021-09-16T23:22:17Z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ContentTypeId">
    <vt:lpwstr>0x010100F2CC0479FAD7EE40A0A15000DD4FB562</vt:lpwstr>
  </property>
</Properties>
</file>