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1"/>
  <mc:AlternateContent xmlns:mc="http://schemas.openxmlformats.org/markup-compatibility/2006">
    <mc:Choice Requires="x15">
      <x15ac:absPath xmlns:x15ac="http://schemas.microsoft.com/office/spreadsheetml/2010/11/ac" url="C:\Users\nmora\Downloads\"/>
    </mc:Choice>
  </mc:AlternateContent>
  <xr:revisionPtr revIDLastSave="0" documentId="8_{F6CCA712-26C3-4BA9-BD1B-4A6D587E147B}" xr6:coauthVersionLast="45" xr6:coauthVersionMax="45" xr10:uidLastSave="{00000000-0000-0000-0000-000000000000}"/>
  <bookViews>
    <workbookView xWindow="1470" yWindow="1470" windowWidth="16320" windowHeight="9270" xr2:uid="{00000000-000D-0000-FFFF-FFFF00000000}"/>
  </bookViews>
  <sheets>
    <sheet name="Informe Anual" sheetId="1" r:id="rId1"/>
  </sheets>
  <definedNames>
    <definedName name="Cursos">#REF!</definedName>
    <definedName name="Emplea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g9XUmyAEOTmICCUTfZf7f1YRW8Ow=="/>
    </ext>
  </extLst>
</workbook>
</file>

<file path=xl/calcChain.xml><?xml version="1.0" encoding="utf-8"?>
<calcChain xmlns="http://schemas.openxmlformats.org/spreadsheetml/2006/main">
  <c r="F45" i="1" l="1"/>
  <c r="F25" i="1" l="1"/>
  <c r="F26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22" i="1"/>
  <c r="F23" i="1"/>
  <c r="F24" i="1"/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<sst xmlns="http://schemas.openxmlformats.org/spreadsheetml/2006/main" count="89" uniqueCount="54">
  <si>
    <t>PLAN NACIONAL DE DESARROLLO Y DE INVERSIÓN PÚBLICA DEL BICENTENARIO 2019-2022</t>
  </si>
  <si>
    <t>INDICADORES</t>
  </si>
  <si>
    <t>INSTITUCIÓN:</t>
  </si>
  <si>
    <t>IMAS</t>
  </si>
  <si>
    <t>N°</t>
  </si>
  <si>
    <t>META 
PROGRAMADA</t>
  </si>
  <si>
    <t>META 
EJECUTADA</t>
  </si>
  <si>
    <t>PORCENTAJE DE LOGRO META</t>
  </si>
  <si>
    <t>ESTADO DE META</t>
  </si>
  <si>
    <t>Número de hogares en situación de pobreza atendidos, según el registro nacional del SINIRUBE a nivel nacional y regional</t>
  </si>
  <si>
    <t>Número de hogares en situación de pobreza atendidos, según el registro nacional del SINIRUBE a nivel nacional y regional en Región Central</t>
  </si>
  <si>
    <t>Número de hogares en situación de pobreza atendidos, según el registro nacional del SINIRUBE a nivel nacional y regional en Región Chorotega</t>
  </si>
  <si>
    <t>Número de hogares en situación de pobreza atendidos, según el registro nacional del SINIRUBE a nivel nacional y regional en Región Brunca</t>
  </si>
  <si>
    <t>Número de hogares en situación de pobreza atendidos, según el registro nacional del SINIRUBE a nivel nacional y regional en Región Pacífico Central</t>
  </si>
  <si>
    <t>Número de hogares en situación de pobreza atendidos, según el registro nacional del SINIRUBE a nivel nacional y regional en Región Huetar Caribe</t>
  </si>
  <si>
    <t>Número de hogares en situación de pobreza atendidos, según el registro nacional del SINIRUBE a nivel nacional y regional en Región Huetar Norte</t>
  </si>
  <si>
    <t xml:space="preserve">Número de personas adultas mayores (PAM) atendidas según el registro de SINIRUBE a nivel nacional </t>
  </si>
  <si>
    <t>Número de personas adultas mayores (PAM) atendidas según el registro de SINIRUBE a nivel nacional en Región Central</t>
  </si>
  <si>
    <t>Número de personas adultas mayores (PAM) atendidas según el registro de SINIRUBE a nivel nacional en Región Chorotega</t>
  </si>
  <si>
    <t>Número de personas adultas mayores (PAM) atendidas según el registro de SINIRUBE a nivel nacional  en Región Brunca</t>
  </si>
  <si>
    <t>Número de personas adultas mayores (PAM) atendidas según el registro de SINIRUBE a nivel nacional en Región Pacífico Central</t>
  </si>
  <si>
    <t>Número de personas adultas mayores (PAM) atendidas según el registro de SINIRUBE a nivel nacional en Región Huetar Caribe</t>
  </si>
  <si>
    <t>Número de personas adultas mayores (PAM) atendidas según el registro de SINIRUBE a nivel nacional en Región Huetar Norte</t>
  </si>
  <si>
    <t xml:space="preserve">Número de personas estudiantes de secundaria que reciben beneficio de Avancemos según el registro de SINIRUBE a nivel nacional y regional. </t>
  </si>
  <si>
    <t>1. Cumplimiento Alto</t>
  </si>
  <si>
    <t>2. Cumplimiento Medio</t>
  </si>
  <si>
    <t xml:space="preserve">Porcentaje de personas estudiantes de secundaria beneficiadas de Avancemos que permanecen en el sistema educativo según el registro de SINIRUBE </t>
  </si>
  <si>
    <t>Número de estudiantes de primera infancia y primaria en situación de pobreza con transferencia monetaria condicionada del Programa Crecemos.</t>
  </si>
  <si>
    <t>Número de hogares en pobreza que reciben una atención integral incluyendo aquellos que forman parte de la Estrategia Nacional para la reducción de pobreza “Puente al Desarrollo” Región Huetar Norte</t>
  </si>
  <si>
    <t>Número de hogares en pobreza que reciben una atención integral incluyendo aquellos que forman parte de la Estrategia Nacional para la reducción de pobreza “Puente al Desarrollo” Región Huetar Caribe</t>
  </si>
  <si>
    <t>Número de hogares en pobreza que reciben una atención integral incluyendo aquellos que forman parte de la Estrategia Nacional para la reducción de pobreza “Puente al Desarrollo” Región Brunca</t>
  </si>
  <si>
    <t>Número de hogares en pobreza que reciben una atención integral incluyendo aquellos que forman parte de la Estrategia Nacional para la reducción de pobreza “Puente al Desarrollo” Región Pacífico Central</t>
  </si>
  <si>
    <t>Número de hogares en pobreza que reciben una atención integral incluyendo aquellos que forman parte de la Estrategia Nacional para la reducción de pobreza “Puente al Desarrollo” Región Central</t>
  </si>
  <si>
    <t>Número de hogares en pobreza que reciben una atención integral incluyendo aquellos que forman parte de la Estrategia Nacional para la reducción de pobreza “Puente al Desarrollo” Región Chorotega</t>
  </si>
  <si>
    <t>Número de niños y niñas beneficiarios del subsidio de cuido  y desarrollo infantil del IMAS según SINIRUBE Región Huetar Norte</t>
  </si>
  <si>
    <t>Número de niños y niñas beneficiarios del subsidio de cuido  y desarrollo infantil del IMAS según SINIRUBE Región Huetar Caribe</t>
  </si>
  <si>
    <t>Número de niños y niñas beneficiarios del subsidio de cuido  y desarrollo infantil del IMAS según SINIRUBE Región Brunca</t>
  </si>
  <si>
    <t>Número de niños y niñas beneficiarios del subsidio de cuido  y desarrollo infantil del IMAS según SINIRUBE Región Pacífico Central</t>
  </si>
  <si>
    <t>Número de niños y niñas beneficiarios del subsidio de cuido  y desarrollo infantil del IMAS según SINIRUBE Región Central</t>
  </si>
  <si>
    <t>Número de niños y niñas beneficiarios del subsidio de cuido  y desarrollo infantil del IMAS según SINIRUBE Región Chorotega</t>
  </si>
  <si>
    <t>* En negrita los indicadores individuales</t>
  </si>
  <si>
    <t>Número de hogares en pobreza que reciben una atención integral incluyendo aquellos que forman parte de la Estrategia Nacional para la reducción de pobreza “Puente al Desarrollo” a nivel nacional</t>
  </si>
  <si>
    <t>Informe anual 2020</t>
  </si>
  <si>
    <t>Sobre ejecución del presupuesto en la meta</t>
  </si>
  <si>
    <t>Subejecución del presupuesto en la meta</t>
  </si>
  <si>
    <t>Sin ejecución presupuestaria</t>
  </si>
  <si>
    <t>Número de personas estudiantes de secundaria que reciben beneficio de Avancemos según el registro de SINIRUBE a nivel nacional y regional. Región Central</t>
  </si>
  <si>
    <t xml:space="preserve">Número de niños y niñas beneficiarios del subsidio de cuido  y desarrollo infantil del IMAS según SINIRUBE a nivel nacional y regional. </t>
  </si>
  <si>
    <t>Número de personas estudiantes de secundaria que reciben beneficio de Avancemos según el registro de SINIRUBE a nivel nacional y regional. Región Chorotega</t>
  </si>
  <si>
    <t>Número de personas estudiantes de secundaria que reciben beneficio de Avancemos según el registro de SINIRUBE a nivel nacional y regional. Región Pacífico Central</t>
  </si>
  <si>
    <t>Número de personas estudiantes de secundaria que reciben beneficio de Avancemos según el registro de SINIRUBE a nivel nacional y regional. Región Huetar Caribe</t>
  </si>
  <si>
    <t>Número de personas estudiantes de secundaria que reciben beneficio de Avancemos según el registro de SINIRUBE a nivel nacional y regional. Región Brunca</t>
  </si>
  <si>
    <t>Número de personas estudiantes de secundaria que reciben beneficio de Avancemos según el registro de SINIRUBE a nivel nacional y regional. Región Huetar Norte</t>
  </si>
  <si>
    <t>Número de organizaciones de la ESS con proyectos productivos que reciben capacitación, asistencia técnica o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</si>
</sst>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9"/>
      <color rgb="FF7F7F7F"/>
      <name val="Century Gothic"/>
    </font>
    <font>
      <sz val="28"/>
      <color rgb="FFBFBFBF"/>
      <name val="Century Gothic"/>
      <family val="2"/>
    </font>
    <font>
      <sz val="9"/>
      <color theme="0"/>
      <name val="Century Gothic"/>
      <family val="2"/>
    </font>
    <font>
      <sz val="9"/>
      <color theme="0"/>
      <name val="Arial"/>
      <family val="2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sz val="9"/>
      <color rgb="FFFF0000"/>
      <name val="Century Gothic"/>
      <family val="2"/>
    </font>
    <font>
      <sz val="27"/>
      <color rgb="FFBFBFBF"/>
      <name val="Century Gothic"/>
      <family val="2"/>
    </font>
    <font>
      <b/>
      <sz val="9"/>
      <color theme="1"/>
      <name val="Century Gothic"/>
      <family val="2"/>
    </font>
    <font>
      <sz val="28"/>
      <color rgb="FFFF0000"/>
      <name val="Century Gothic"/>
      <family val="2"/>
    </font>
    <font>
      <sz val="9"/>
      <color rgb="FF7F7F7F"/>
      <name val="Century Gothic"/>
      <family val="2"/>
    </font>
    <font>
      <b/>
      <sz val="10"/>
      <color rgb="FF7F7F7F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sz val="9"/>
      <color rgb="FF7F7F7F"/>
      <name val="Century Gothic"/>
    </font>
    <font>
      <sz val="9"/>
      <name val="Century Gothic"/>
      <family val="2"/>
    </font>
    <font>
      <sz val="8"/>
      <name val="Century Gothic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theme="7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2D29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D8D8D8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1"/>
    <xf numFmtId="9" fontId="14" fillId="0" borderId="0" applyFont="0" applyFill="0" applyBorder="0" applyAlignment="0" applyProtection="0"/>
  </cellStyleXfs>
  <cellXfs count="35"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left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9" fontId="15" fillId="0" borderId="3" xfId="0" applyNumberFormat="1" applyFont="1" applyBorder="1" applyAlignment="1">
      <alignment horizontal="center" vertical="center"/>
    </xf>
    <xf numFmtId="9" fontId="15" fillId="0" borderId="3" xfId="0" applyNumberFormat="1" applyFont="1" applyBorder="1" applyAlignment="1">
      <alignment horizontal="left" vertical="center" wrapText="1"/>
    </xf>
    <xf numFmtId="9" fontId="15" fillId="0" borderId="3" xfId="2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3" fontId="15" fillId="0" borderId="5" xfId="0" applyNumberFormat="1" applyFont="1" applyBorder="1" applyAlignment="1">
      <alignment horizontal="center" vertical="center" wrapText="1"/>
    </xf>
    <xf numFmtId="9" fontId="15" fillId="0" borderId="5" xfId="0" applyNumberFormat="1" applyFont="1" applyBorder="1" applyAlignment="1">
      <alignment horizontal="center" vertical="center"/>
    </xf>
    <xf numFmtId="9" fontId="15" fillId="0" borderId="5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/>
    </xf>
    <xf numFmtId="3" fontId="15" fillId="0" borderId="4" xfId="0" applyNumberFormat="1" applyFont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9" fontId="15" fillId="0" borderId="6" xfId="0" applyNumberFormat="1" applyFont="1" applyBorder="1" applyAlignment="1">
      <alignment horizontal="center" vertical="center"/>
    </xf>
    <xf numFmtId="9" fontId="15" fillId="0" borderId="4" xfId="0" applyNumberFormat="1" applyFont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</cellXfs>
  <cellStyles count="3">
    <cellStyle name="Normal" xfId="0" builtinId="0"/>
    <cellStyle name="Normal 2" xfId="1" xr:uid="{68192B97-93BC-4EC3-B8AF-984B5D48A6B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B6D4A"/>
      </a:accent1>
      <a:accent2>
        <a:srgbClr val="54A6AD"/>
      </a:accent2>
      <a:accent3>
        <a:srgbClr val="EBB54A"/>
      </a:accent3>
      <a:accent4>
        <a:srgbClr val="F2913B"/>
      </a:accent4>
      <a:accent5>
        <a:srgbClr val="93C77E"/>
      </a:accent5>
      <a:accent6>
        <a:srgbClr val="A1788F"/>
      </a:accent6>
      <a:hlink>
        <a:srgbClr val="54A6AD"/>
      </a:hlink>
      <a:folHlink>
        <a:srgbClr val="54A6AD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1:M1009"/>
  <sheetViews>
    <sheetView showGridLines="0" tabSelected="1" zoomScale="84" zoomScaleNormal="84" workbookViewId="0">
      <selection activeCell="G9" sqref="G9"/>
    </sheetView>
  </sheetViews>
  <sheetFormatPr baseColWidth="10" defaultColWidth="14.42578125" defaultRowHeight="15" customHeight="1" x14ac:dyDescent="0.3"/>
  <cols>
    <col min="1" max="2" width="3.5703125" customWidth="1"/>
    <col min="3" max="3" width="35" style="29" customWidth="1"/>
    <col min="4" max="6" width="18.85546875" customWidth="1"/>
    <col min="7" max="7" width="21.7109375" customWidth="1"/>
    <col min="8" max="10" width="9.140625" customWidth="1"/>
    <col min="11" max="20" width="10" customWidth="1"/>
  </cols>
  <sheetData>
    <row r="1" spans="2:13" s="6" customFormat="1" ht="14.25" customHeight="1" x14ac:dyDescent="0.3">
      <c r="C1" s="27" t="s">
        <v>0</v>
      </c>
      <c r="G1" s="4"/>
      <c r="H1" s="2"/>
      <c r="I1" s="3" t="s">
        <v>43</v>
      </c>
      <c r="J1" s="2"/>
      <c r="K1" s="2"/>
      <c r="L1" s="2"/>
      <c r="M1" s="2"/>
    </row>
    <row r="2" spans="2:13" s="6" customFormat="1" ht="35.25" customHeight="1" thickBot="1" x14ac:dyDescent="0.35">
      <c r="C2" s="28" t="s">
        <v>42</v>
      </c>
      <c r="D2" s="1"/>
      <c r="E2" s="1"/>
      <c r="F2" s="1"/>
      <c r="G2" s="5"/>
      <c r="H2" s="2"/>
      <c r="I2" s="3" t="s">
        <v>44</v>
      </c>
      <c r="J2" s="2"/>
      <c r="K2" s="2"/>
      <c r="L2" s="2"/>
      <c r="M2" s="2"/>
    </row>
    <row r="3" spans="2:13" s="6" customFormat="1" ht="18" customHeight="1" thickTop="1" x14ac:dyDescent="0.3">
      <c r="C3" s="29"/>
      <c r="G3" s="4"/>
      <c r="H3" s="2"/>
      <c r="I3" s="3" t="s">
        <v>45</v>
      </c>
      <c r="J3" s="2"/>
      <c r="K3" s="2"/>
      <c r="L3" s="2"/>
      <c r="M3" s="2"/>
    </row>
    <row r="4" spans="2:13" s="6" customFormat="1" ht="18" customHeight="1" x14ac:dyDescent="0.3">
      <c r="C4" s="30" t="s">
        <v>2</v>
      </c>
      <c r="D4" s="7" t="s">
        <v>3</v>
      </c>
      <c r="H4" s="2"/>
      <c r="I4" s="2"/>
      <c r="J4" s="2"/>
      <c r="K4" s="2"/>
      <c r="L4" s="2"/>
      <c r="M4" s="2"/>
    </row>
    <row r="5" spans="2:13" s="6" customFormat="1" ht="18" customHeight="1" x14ac:dyDescent="0.3">
      <c r="C5" s="29"/>
      <c r="H5" s="4"/>
      <c r="I5" s="4"/>
      <c r="J5" s="4"/>
      <c r="K5" s="4"/>
    </row>
    <row r="6" spans="2:13" s="6" customFormat="1" ht="60.75" customHeight="1" x14ac:dyDescent="0.3">
      <c r="B6" s="8" t="s">
        <v>4</v>
      </c>
      <c r="C6" s="9" t="s">
        <v>1</v>
      </c>
      <c r="D6" s="9" t="s">
        <v>5</v>
      </c>
      <c r="E6" s="9" t="s">
        <v>6</v>
      </c>
      <c r="F6" s="9" t="s">
        <v>7</v>
      </c>
      <c r="G6" s="10" t="s">
        <v>8</v>
      </c>
    </row>
    <row r="7" spans="2:13" ht="14.25" customHeight="1" x14ac:dyDescent="0.3">
      <c r="H7" s="2"/>
      <c r="I7" s="3"/>
      <c r="J7" s="2"/>
      <c r="K7" s="2"/>
      <c r="L7" s="2"/>
      <c r="M7" s="2"/>
    </row>
    <row r="8" spans="2:13" ht="81" customHeight="1" x14ac:dyDescent="0.3">
      <c r="B8" s="11">
        <v>1</v>
      </c>
      <c r="C8" s="31" t="s">
        <v>9</v>
      </c>
      <c r="D8" s="14">
        <v>50000</v>
      </c>
      <c r="E8" s="14">
        <v>94277</v>
      </c>
      <c r="F8" s="15">
        <f>+'Informe Anual'!$E8/'Informe Anual'!$D8</f>
        <v>1.88554</v>
      </c>
      <c r="G8" s="16" t="s">
        <v>24</v>
      </c>
    </row>
    <row r="9" spans="2:13" ht="71.25" customHeight="1" x14ac:dyDescent="0.3">
      <c r="B9" s="11">
        <v>2</v>
      </c>
      <c r="C9" s="31" t="s">
        <v>10</v>
      </c>
      <c r="D9" s="14">
        <v>17159</v>
      </c>
      <c r="E9" s="14">
        <v>34500</v>
      </c>
      <c r="F9" s="15">
        <f>+'Informe Anual'!$E9/'Informe Anual'!$D9</f>
        <v>2.0106066787108805</v>
      </c>
      <c r="G9" s="16" t="s">
        <v>24</v>
      </c>
    </row>
    <row r="10" spans="2:13" ht="71.25" customHeight="1" x14ac:dyDescent="0.3">
      <c r="B10" s="11">
        <v>3</v>
      </c>
      <c r="C10" s="31" t="s">
        <v>11</v>
      </c>
      <c r="D10" s="14">
        <v>6153</v>
      </c>
      <c r="E10" s="14">
        <v>10906</v>
      </c>
      <c r="F10" s="15">
        <f>+'Informe Anual'!$E10/'Informe Anual'!$D10</f>
        <v>1.7724687144482367</v>
      </c>
      <c r="G10" s="16" t="s">
        <v>24</v>
      </c>
    </row>
    <row r="11" spans="2:13" ht="71.25" customHeight="1" x14ac:dyDescent="0.3">
      <c r="B11" s="11">
        <v>4</v>
      </c>
      <c r="C11" s="31" t="s">
        <v>12</v>
      </c>
      <c r="D11" s="14">
        <v>7428</v>
      </c>
      <c r="E11" s="14">
        <v>13990</v>
      </c>
      <c r="F11" s="15">
        <f>+'Informe Anual'!$E11/'Informe Anual'!$D11</f>
        <v>1.8834141087775982</v>
      </c>
      <c r="G11" s="16" t="s">
        <v>24</v>
      </c>
    </row>
    <row r="12" spans="2:13" ht="71.25" customHeight="1" x14ac:dyDescent="0.3">
      <c r="B12" s="11">
        <v>5</v>
      </c>
      <c r="C12" s="31" t="s">
        <v>13</v>
      </c>
      <c r="D12" s="14">
        <v>5609</v>
      </c>
      <c r="E12" s="14">
        <v>11477</v>
      </c>
      <c r="F12" s="15">
        <f>+'Informe Anual'!$E12/'Informe Anual'!$D12</f>
        <v>2.0461757889106793</v>
      </c>
      <c r="G12" s="16" t="s">
        <v>24</v>
      </c>
    </row>
    <row r="13" spans="2:13" ht="71.25" customHeight="1" x14ac:dyDescent="0.3">
      <c r="B13" s="11">
        <v>6</v>
      </c>
      <c r="C13" s="31" t="s">
        <v>14</v>
      </c>
      <c r="D13" s="14">
        <v>5315</v>
      </c>
      <c r="E13" s="14">
        <v>10881</v>
      </c>
      <c r="F13" s="15">
        <f>+'Informe Anual'!$E13/'Informe Anual'!$D13</f>
        <v>2.0472248353715901</v>
      </c>
      <c r="G13" s="16" t="s">
        <v>24</v>
      </c>
    </row>
    <row r="14" spans="2:13" ht="71.25" customHeight="1" x14ac:dyDescent="0.3">
      <c r="B14" s="11">
        <v>7</v>
      </c>
      <c r="C14" s="31" t="s">
        <v>15</v>
      </c>
      <c r="D14" s="14">
        <v>8336</v>
      </c>
      <c r="E14" s="14">
        <v>12523</v>
      </c>
      <c r="F14" s="15">
        <f>+'Informe Anual'!$E14/'Informe Anual'!$D14</f>
        <v>1.5022792706333974</v>
      </c>
      <c r="G14" s="16" t="s">
        <v>24</v>
      </c>
    </row>
    <row r="15" spans="2:13" ht="52.5" customHeight="1" x14ac:dyDescent="0.3">
      <c r="B15" s="11">
        <v>8</v>
      </c>
      <c r="C15" s="31" t="s">
        <v>16</v>
      </c>
      <c r="D15" s="14">
        <v>7724</v>
      </c>
      <c r="E15" s="14">
        <v>17788</v>
      </c>
      <c r="F15" s="15">
        <f>+'Informe Anual'!$E15/'Informe Anual'!$D15</f>
        <v>2.302951838425686</v>
      </c>
      <c r="G15" s="16" t="s">
        <v>24</v>
      </c>
    </row>
    <row r="16" spans="2:13" ht="57" customHeight="1" x14ac:dyDescent="0.3">
      <c r="B16" s="11">
        <v>9</v>
      </c>
      <c r="C16" s="31" t="s">
        <v>17</v>
      </c>
      <c r="D16" s="14">
        <v>2650</v>
      </c>
      <c r="E16" s="14">
        <v>7655</v>
      </c>
      <c r="F16" s="15">
        <f>+'Informe Anual'!$E16/'Informe Anual'!$D16</f>
        <v>2.888679245283019</v>
      </c>
      <c r="G16" s="16" t="s">
        <v>24</v>
      </c>
    </row>
    <row r="17" spans="2:7" ht="57" customHeight="1" x14ac:dyDescent="0.3">
      <c r="B17" s="11">
        <v>10</v>
      </c>
      <c r="C17" s="31" t="s">
        <v>18</v>
      </c>
      <c r="D17" s="14">
        <v>950</v>
      </c>
      <c r="E17" s="14">
        <v>2156</v>
      </c>
      <c r="F17" s="15">
        <f>+'Informe Anual'!$E17/'Informe Anual'!$D17</f>
        <v>2.2694736842105265</v>
      </c>
      <c r="G17" s="16" t="s">
        <v>24</v>
      </c>
    </row>
    <row r="18" spans="2:7" ht="57" customHeight="1" x14ac:dyDescent="0.3">
      <c r="B18" s="11">
        <v>11</v>
      </c>
      <c r="C18" s="31" t="s">
        <v>19</v>
      </c>
      <c r="D18" s="14">
        <v>821</v>
      </c>
      <c r="E18" s="14">
        <v>1756</v>
      </c>
      <c r="F18" s="15">
        <f>+'Informe Anual'!$E18/'Informe Anual'!$D18</f>
        <v>2.1388550548112057</v>
      </c>
      <c r="G18" s="16" t="s">
        <v>24</v>
      </c>
    </row>
    <row r="19" spans="2:7" ht="57" customHeight="1" x14ac:dyDescent="0.3">
      <c r="B19" s="11">
        <v>12</v>
      </c>
      <c r="C19" s="31" t="s">
        <v>20</v>
      </c>
      <c r="D19" s="14">
        <v>1148</v>
      </c>
      <c r="E19" s="14">
        <v>2041</v>
      </c>
      <c r="F19" s="15">
        <f>+'Informe Anual'!$E19/'Informe Anual'!$D19</f>
        <v>1.7778745644599303</v>
      </c>
      <c r="G19" s="16" t="s">
        <v>24</v>
      </c>
    </row>
    <row r="20" spans="2:7" ht="57" customHeight="1" x14ac:dyDescent="0.3">
      <c r="B20" s="11">
        <v>13</v>
      </c>
      <c r="C20" s="31" t="s">
        <v>21</v>
      </c>
      <c r="D20" s="14">
        <v>867</v>
      </c>
      <c r="E20" s="14">
        <v>1444</v>
      </c>
      <c r="F20" s="15">
        <f>+'Informe Anual'!$E20/'Informe Anual'!$D20</f>
        <v>1.665513264129181</v>
      </c>
      <c r="G20" s="16" t="s">
        <v>24</v>
      </c>
    </row>
    <row r="21" spans="2:7" ht="57" customHeight="1" x14ac:dyDescent="0.3">
      <c r="B21" s="11">
        <v>14</v>
      </c>
      <c r="C21" s="31" t="s">
        <v>22</v>
      </c>
      <c r="D21" s="14">
        <v>1288</v>
      </c>
      <c r="E21" s="14">
        <v>2736</v>
      </c>
      <c r="F21" s="15">
        <f>+'Informe Anual'!$E21/'Informe Anual'!$D21</f>
        <v>2.1242236024844718</v>
      </c>
      <c r="G21" s="16" t="s">
        <v>24</v>
      </c>
    </row>
    <row r="22" spans="2:7" ht="54" x14ac:dyDescent="0.3">
      <c r="B22" s="11">
        <v>15</v>
      </c>
      <c r="C22" s="24" t="s">
        <v>23</v>
      </c>
      <c r="D22" s="14">
        <v>181700</v>
      </c>
      <c r="E22" s="14">
        <v>152290</v>
      </c>
      <c r="F22" s="15">
        <f>+'Informe Anual'!$E22/'Informe Anual'!$D22</f>
        <v>0.83813979086406165</v>
      </c>
      <c r="G22" s="16" t="s">
        <v>25</v>
      </c>
    </row>
    <row r="23" spans="2:7" s="6" customFormat="1" ht="78" customHeight="1" x14ac:dyDescent="0.3">
      <c r="B23" s="11">
        <v>16</v>
      </c>
      <c r="C23" s="24" t="s">
        <v>46</v>
      </c>
      <c r="D23" s="14">
        <v>80950</v>
      </c>
      <c r="E23" s="14">
        <v>61550</v>
      </c>
      <c r="F23" s="15">
        <f>+'Informe Anual'!$E23/'Informe Anual'!$D23</f>
        <v>0.76034589252625073</v>
      </c>
      <c r="G23" s="16" t="s">
        <v>25</v>
      </c>
    </row>
    <row r="24" spans="2:7" s="6" customFormat="1" ht="67.5" x14ac:dyDescent="0.3">
      <c r="B24" s="11">
        <v>17</v>
      </c>
      <c r="C24" s="24" t="s">
        <v>48</v>
      </c>
      <c r="D24" s="14">
        <v>19554</v>
      </c>
      <c r="E24" s="14">
        <v>16750</v>
      </c>
      <c r="F24" s="15">
        <f>+'Informe Anual'!$E24/'Informe Anual'!$D24</f>
        <v>0.85660222972281885</v>
      </c>
      <c r="G24" s="16" t="s">
        <v>25</v>
      </c>
    </row>
    <row r="25" spans="2:7" s="6" customFormat="1" ht="78" customHeight="1" x14ac:dyDescent="0.3">
      <c r="B25" s="11">
        <v>18</v>
      </c>
      <c r="C25" s="24" t="s">
        <v>49</v>
      </c>
      <c r="D25" s="14">
        <v>14655</v>
      </c>
      <c r="E25" s="14">
        <v>13624</v>
      </c>
      <c r="F25" s="15">
        <f>+'Informe Anual'!$E25/'Informe Anual'!$D25</f>
        <v>0.92964858410098938</v>
      </c>
      <c r="G25" s="16" t="s">
        <v>24</v>
      </c>
    </row>
    <row r="26" spans="2:7" s="6" customFormat="1" ht="78" customHeight="1" x14ac:dyDescent="0.3">
      <c r="B26" s="11">
        <v>19</v>
      </c>
      <c r="C26" s="24" t="s">
        <v>50</v>
      </c>
      <c r="D26" s="14">
        <v>18993</v>
      </c>
      <c r="E26" s="14">
        <v>19365</v>
      </c>
      <c r="F26" s="15">
        <f>+'Informe Anual'!$E26/'Informe Anual'!$D26</f>
        <v>1.0195861633233296</v>
      </c>
      <c r="G26" s="16" t="s">
        <v>24</v>
      </c>
    </row>
    <row r="27" spans="2:7" s="6" customFormat="1" ht="67.5" x14ac:dyDescent="0.3">
      <c r="B27" s="11">
        <v>20</v>
      </c>
      <c r="C27" s="24" t="s">
        <v>51</v>
      </c>
      <c r="D27" s="14">
        <v>26454</v>
      </c>
      <c r="E27" s="14">
        <v>23188</v>
      </c>
      <c r="F27" s="15">
        <f>+'Informe Anual'!$E27/'Informe Anual'!$D27</f>
        <v>0.87654040976789904</v>
      </c>
      <c r="G27" s="16" t="s">
        <v>25</v>
      </c>
    </row>
    <row r="28" spans="2:7" s="6" customFormat="1" ht="67.5" x14ac:dyDescent="0.3">
      <c r="B28" s="11">
        <v>21</v>
      </c>
      <c r="C28" s="24" t="s">
        <v>52</v>
      </c>
      <c r="D28" s="14">
        <v>21094</v>
      </c>
      <c r="E28" s="14">
        <v>17813</v>
      </c>
      <c r="F28" s="15">
        <f>+'Informe Anual'!$E28/'Informe Anual'!$D28</f>
        <v>0.84445813975538064</v>
      </c>
      <c r="G28" s="16" t="s">
        <v>25</v>
      </c>
    </row>
    <row r="29" spans="2:7" ht="81" x14ac:dyDescent="0.3">
      <c r="B29" s="11">
        <v>22</v>
      </c>
      <c r="C29" s="31" t="s">
        <v>41</v>
      </c>
      <c r="D29" s="14">
        <v>18900</v>
      </c>
      <c r="E29" s="12">
        <v>19658</v>
      </c>
      <c r="F29" s="15">
        <f>+'Informe Anual'!$E29/'Informe Anual'!$D29</f>
        <v>1.0401058201058202</v>
      </c>
      <c r="G29" s="13" t="s">
        <v>24</v>
      </c>
    </row>
    <row r="30" spans="2:7" s="6" customFormat="1" ht="81" x14ac:dyDescent="0.3">
      <c r="B30" s="11">
        <v>23</v>
      </c>
      <c r="C30" s="31" t="s">
        <v>28</v>
      </c>
      <c r="D30" s="14">
        <v>3393</v>
      </c>
      <c r="E30" s="14">
        <v>3172</v>
      </c>
      <c r="F30" s="15">
        <f>+'Informe Anual'!$E30/'Informe Anual'!$D30</f>
        <v>0.93486590038314177</v>
      </c>
      <c r="G30" s="16" t="s">
        <v>24</v>
      </c>
    </row>
    <row r="31" spans="2:7" s="6" customFormat="1" ht="81" x14ac:dyDescent="0.3">
      <c r="B31" s="11">
        <v>24</v>
      </c>
      <c r="C31" s="31" t="s">
        <v>29</v>
      </c>
      <c r="D31" s="14">
        <v>2758</v>
      </c>
      <c r="E31" s="14">
        <v>2439</v>
      </c>
      <c r="F31" s="15">
        <f>+'Informe Anual'!$E31/'Informe Anual'!$D31</f>
        <v>0.88433647570703411</v>
      </c>
      <c r="G31" s="16" t="s">
        <v>25</v>
      </c>
    </row>
    <row r="32" spans="2:7" s="6" customFormat="1" ht="81" x14ac:dyDescent="0.3">
      <c r="B32" s="11">
        <v>25</v>
      </c>
      <c r="C32" s="31" t="s">
        <v>30</v>
      </c>
      <c r="D32" s="14">
        <v>1877</v>
      </c>
      <c r="E32" s="14">
        <v>2550</v>
      </c>
      <c r="F32" s="15">
        <f>+'Informe Anual'!$E32/'Informe Anual'!$D32</f>
        <v>1.3585508790623335</v>
      </c>
      <c r="G32" s="16" t="s">
        <v>24</v>
      </c>
    </row>
    <row r="33" spans="2:7" s="6" customFormat="1" ht="81" x14ac:dyDescent="0.3">
      <c r="B33" s="11">
        <v>26</v>
      </c>
      <c r="C33" s="31" t="s">
        <v>31</v>
      </c>
      <c r="D33" s="14">
        <v>1571</v>
      </c>
      <c r="E33" s="14">
        <v>1865</v>
      </c>
      <c r="F33" s="15">
        <f>+'Informe Anual'!$E33/'Informe Anual'!$D33</f>
        <v>1.1871419478039464</v>
      </c>
      <c r="G33" s="16" t="s">
        <v>24</v>
      </c>
    </row>
    <row r="34" spans="2:7" s="6" customFormat="1" ht="81" x14ac:dyDescent="0.3">
      <c r="B34" s="11">
        <v>27</v>
      </c>
      <c r="C34" s="31" t="s">
        <v>32</v>
      </c>
      <c r="D34" s="14">
        <v>7509</v>
      </c>
      <c r="E34" s="14">
        <v>7629</v>
      </c>
      <c r="F34" s="15">
        <f>+'Informe Anual'!$E34/'Informe Anual'!$D34</f>
        <v>1.0159808230123852</v>
      </c>
      <c r="G34" s="16" t="s">
        <v>24</v>
      </c>
    </row>
    <row r="35" spans="2:7" s="6" customFormat="1" ht="81" x14ac:dyDescent="0.3">
      <c r="B35" s="11">
        <v>28</v>
      </c>
      <c r="C35" s="31" t="s">
        <v>33</v>
      </c>
      <c r="D35" s="14">
        <v>1792</v>
      </c>
      <c r="E35" s="14">
        <v>2003</v>
      </c>
      <c r="F35" s="15">
        <f>+'Informe Anual'!$E35/'Informe Anual'!$D35</f>
        <v>1.1177455357142858</v>
      </c>
      <c r="G35" s="16" t="s">
        <v>24</v>
      </c>
    </row>
    <row r="36" spans="2:7" ht="67.5" x14ac:dyDescent="0.3">
      <c r="B36" s="11">
        <v>29</v>
      </c>
      <c r="C36" s="31" t="s">
        <v>26</v>
      </c>
      <c r="D36" s="17">
        <v>0.78</v>
      </c>
      <c r="E36" s="17">
        <v>0.54510000000000003</v>
      </c>
      <c r="F36" s="15"/>
      <c r="G36" s="16"/>
    </row>
    <row r="37" spans="2:7" ht="67.5" x14ac:dyDescent="0.3">
      <c r="B37" s="11">
        <v>30</v>
      </c>
      <c r="C37" s="31" t="s">
        <v>27</v>
      </c>
      <c r="D37" s="14">
        <v>200000</v>
      </c>
      <c r="E37" s="14">
        <v>208082</v>
      </c>
      <c r="F37" s="15">
        <f>+'Informe Anual'!$E37/'Informe Anual'!$D37</f>
        <v>1.0404100000000001</v>
      </c>
      <c r="G37" s="16" t="s">
        <v>24</v>
      </c>
    </row>
    <row r="38" spans="2:7" ht="54" x14ac:dyDescent="0.3">
      <c r="B38" s="11">
        <v>31</v>
      </c>
      <c r="C38" s="31" t="s">
        <v>47</v>
      </c>
      <c r="D38" s="14">
        <v>28744</v>
      </c>
      <c r="E38" s="14">
        <v>20874</v>
      </c>
      <c r="F38" s="15">
        <f>+'Informe Anual'!$E38/'Informe Anual'!$D38</f>
        <v>0.72620372947397716</v>
      </c>
      <c r="G38" s="16" t="s">
        <v>25</v>
      </c>
    </row>
    <row r="39" spans="2:7" ht="54" x14ac:dyDescent="0.3">
      <c r="B39" s="11">
        <v>32</v>
      </c>
      <c r="C39" s="31" t="s">
        <v>34</v>
      </c>
      <c r="D39" s="14">
        <v>2127</v>
      </c>
      <c r="E39" s="14">
        <v>1766</v>
      </c>
      <c r="F39" s="15">
        <f>+'Informe Anual'!$E39/'Informe Anual'!$D39</f>
        <v>0.83027738598965684</v>
      </c>
      <c r="G39" s="16" t="s">
        <v>25</v>
      </c>
    </row>
    <row r="40" spans="2:7" ht="54" x14ac:dyDescent="0.3">
      <c r="B40" s="11">
        <v>33</v>
      </c>
      <c r="C40" s="31" t="s">
        <v>35</v>
      </c>
      <c r="D40" s="14">
        <v>1214</v>
      </c>
      <c r="E40" s="14">
        <v>1015</v>
      </c>
      <c r="F40" s="15">
        <f>+'Informe Anual'!$E40/'Informe Anual'!$D40</f>
        <v>0.83607907742998355</v>
      </c>
      <c r="G40" s="16" t="s">
        <v>25</v>
      </c>
    </row>
    <row r="41" spans="2:7" ht="54" x14ac:dyDescent="0.3">
      <c r="B41" s="11">
        <v>34</v>
      </c>
      <c r="C41" s="31" t="s">
        <v>36</v>
      </c>
      <c r="D41" s="14">
        <v>1709</v>
      </c>
      <c r="E41" s="14">
        <v>1476</v>
      </c>
      <c r="F41" s="15">
        <f>+'Informe Anual'!$E41/'Informe Anual'!$D41</f>
        <v>0.86366296079578697</v>
      </c>
      <c r="G41" s="16" t="s">
        <v>25</v>
      </c>
    </row>
    <row r="42" spans="2:7" ht="54" x14ac:dyDescent="0.3">
      <c r="B42" s="11">
        <v>35</v>
      </c>
      <c r="C42" s="31" t="s">
        <v>37</v>
      </c>
      <c r="D42" s="14">
        <v>2243</v>
      </c>
      <c r="E42" s="14">
        <v>1539</v>
      </c>
      <c r="F42" s="15">
        <f>+'Informe Anual'!$E42/'Informe Anual'!$D42</f>
        <v>0.68613464110566202</v>
      </c>
      <c r="G42" s="16" t="s">
        <v>25</v>
      </c>
    </row>
    <row r="43" spans="2:7" ht="54" x14ac:dyDescent="0.3">
      <c r="B43" s="11">
        <v>36</v>
      </c>
      <c r="C43" s="31" t="s">
        <v>38</v>
      </c>
      <c r="D43" s="14">
        <v>18033</v>
      </c>
      <c r="E43" s="14">
        <v>11980</v>
      </c>
      <c r="F43" s="15">
        <f>+'Informe Anual'!$E43/'Informe Anual'!$D43</f>
        <v>0.66433760328287028</v>
      </c>
      <c r="G43" s="16" t="s">
        <v>25</v>
      </c>
    </row>
    <row r="44" spans="2:7" ht="54" x14ac:dyDescent="0.3">
      <c r="B44" s="18">
        <v>37</v>
      </c>
      <c r="C44" s="32" t="s">
        <v>39</v>
      </c>
      <c r="D44" s="19">
        <v>3418</v>
      </c>
      <c r="E44" s="19">
        <v>3098</v>
      </c>
      <c r="F44" s="20">
        <f>+'Informe Anual'!$E44/'Informe Anual'!$D44</f>
        <v>0.90637799882972503</v>
      </c>
      <c r="G44" s="21" t="s">
        <v>24</v>
      </c>
    </row>
    <row r="45" spans="2:7" s="6" customFormat="1" ht="141.75" customHeight="1" x14ac:dyDescent="0.3">
      <c r="B45" s="22">
        <v>38</v>
      </c>
      <c r="C45" s="33" t="s">
        <v>53</v>
      </c>
      <c r="D45" s="23">
        <v>1</v>
      </c>
      <c r="E45" s="23">
        <v>1</v>
      </c>
      <c r="F45" s="25">
        <f>+'Informe Anual'!$E45/'Informe Anual'!$D45</f>
        <v>1</v>
      </c>
      <c r="G45" s="26" t="s">
        <v>24</v>
      </c>
    </row>
    <row r="46" spans="2:7" ht="14.25" x14ac:dyDescent="0.3"/>
    <row r="47" spans="2:7" ht="18" customHeight="1" x14ac:dyDescent="0.3">
      <c r="C47" s="34" t="s">
        <v>40</v>
      </c>
    </row>
    <row r="48" spans="2:7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  <row r="167" ht="18" customHeight="1" x14ac:dyDescent="0.3"/>
    <row r="168" ht="18" customHeight="1" x14ac:dyDescent="0.3"/>
    <row r="169" ht="18" customHeight="1" x14ac:dyDescent="0.3"/>
    <row r="170" ht="18" customHeight="1" x14ac:dyDescent="0.3"/>
    <row r="171" ht="18" customHeight="1" x14ac:dyDescent="0.3"/>
    <row r="172" ht="18" customHeight="1" x14ac:dyDescent="0.3"/>
    <row r="173" ht="18" customHeight="1" x14ac:dyDescent="0.3"/>
    <row r="174" ht="18" customHeight="1" x14ac:dyDescent="0.3"/>
    <row r="175" ht="18" customHeight="1" x14ac:dyDescent="0.3"/>
    <row r="176" ht="18" customHeight="1" x14ac:dyDescent="0.3"/>
    <row r="177" ht="18" customHeight="1" x14ac:dyDescent="0.3"/>
    <row r="178" ht="18" customHeight="1" x14ac:dyDescent="0.3"/>
    <row r="179" ht="18" customHeight="1" x14ac:dyDescent="0.3"/>
    <row r="180" ht="18" customHeight="1" x14ac:dyDescent="0.3"/>
    <row r="181" ht="18" customHeight="1" x14ac:dyDescent="0.3"/>
    <row r="182" ht="18" customHeight="1" x14ac:dyDescent="0.3"/>
    <row r="183" ht="18" customHeight="1" x14ac:dyDescent="0.3"/>
    <row r="184" ht="18" customHeight="1" x14ac:dyDescent="0.3"/>
    <row r="185" ht="18" customHeight="1" x14ac:dyDescent="0.3"/>
    <row r="186" ht="18" customHeight="1" x14ac:dyDescent="0.3"/>
    <row r="187" ht="18" customHeight="1" x14ac:dyDescent="0.3"/>
    <row r="188" ht="18" customHeight="1" x14ac:dyDescent="0.3"/>
    <row r="189" ht="18" customHeight="1" x14ac:dyDescent="0.3"/>
    <row r="190" ht="18" customHeight="1" x14ac:dyDescent="0.3"/>
    <row r="191" ht="18" customHeight="1" x14ac:dyDescent="0.3"/>
    <row r="192" ht="18" customHeight="1" x14ac:dyDescent="0.3"/>
    <row r="193" ht="18" customHeight="1" x14ac:dyDescent="0.3"/>
    <row r="194" ht="18" customHeight="1" x14ac:dyDescent="0.3"/>
    <row r="195" ht="18" customHeight="1" x14ac:dyDescent="0.3"/>
    <row r="196" ht="18" customHeight="1" x14ac:dyDescent="0.3"/>
    <row r="197" ht="18" customHeight="1" x14ac:dyDescent="0.3"/>
    <row r="198" ht="18" customHeight="1" x14ac:dyDescent="0.3"/>
    <row r="199" ht="18" customHeight="1" x14ac:dyDescent="0.3"/>
    <row r="200" ht="18" customHeight="1" x14ac:dyDescent="0.3"/>
    <row r="201" ht="18" customHeight="1" x14ac:dyDescent="0.3"/>
    <row r="202" ht="18" customHeight="1" x14ac:dyDescent="0.3"/>
    <row r="203" ht="18" customHeight="1" x14ac:dyDescent="0.3"/>
    <row r="204" ht="18" customHeight="1" x14ac:dyDescent="0.3"/>
    <row r="205" ht="18" customHeight="1" x14ac:dyDescent="0.3"/>
    <row r="206" ht="18" customHeight="1" x14ac:dyDescent="0.3"/>
    <row r="207" ht="18" customHeight="1" x14ac:dyDescent="0.3"/>
    <row r="208" ht="18" customHeight="1" x14ac:dyDescent="0.3"/>
    <row r="209" ht="18" customHeight="1" x14ac:dyDescent="0.3"/>
    <row r="210" ht="18" customHeight="1" x14ac:dyDescent="0.3"/>
    <row r="211" ht="18" customHeight="1" x14ac:dyDescent="0.3"/>
    <row r="212" ht="18" customHeight="1" x14ac:dyDescent="0.3"/>
    <row r="213" ht="18" customHeight="1" x14ac:dyDescent="0.3"/>
    <row r="214" ht="18" customHeight="1" x14ac:dyDescent="0.3"/>
    <row r="215" ht="18" customHeight="1" x14ac:dyDescent="0.3"/>
    <row r="216" ht="18" customHeight="1" x14ac:dyDescent="0.3"/>
    <row r="217" ht="18" customHeight="1" x14ac:dyDescent="0.3"/>
    <row r="218" ht="18" customHeight="1" x14ac:dyDescent="0.3"/>
    <row r="219" ht="18" customHeight="1" x14ac:dyDescent="0.3"/>
    <row r="220" ht="18" customHeight="1" x14ac:dyDescent="0.3"/>
    <row r="221" ht="18" customHeight="1" x14ac:dyDescent="0.3"/>
    <row r="222" ht="18" customHeight="1" x14ac:dyDescent="0.3"/>
    <row r="223" ht="18" customHeight="1" x14ac:dyDescent="0.3"/>
    <row r="224" ht="18" customHeight="1" x14ac:dyDescent="0.3"/>
    <row r="225" ht="18" customHeight="1" x14ac:dyDescent="0.3"/>
    <row r="226" ht="18" customHeight="1" x14ac:dyDescent="0.3"/>
    <row r="227" ht="18" customHeight="1" x14ac:dyDescent="0.3"/>
    <row r="228" ht="18" customHeight="1" x14ac:dyDescent="0.3"/>
    <row r="229" ht="18" customHeight="1" x14ac:dyDescent="0.3"/>
    <row r="230" ht="18" customHeight="1" x14ac:dyDescent="0.3"/>
    <row r="231" ht="18" customHeight="1" x14ac:dyDescent="0.3"/>
    <row r="232" ht="18" customHeight="1" x14ac:dyDescent="0.3"/>
    <row r="233" ht="18" customHeight="1" x14ac:dyDescent="0.3"/>
    <row r="234" ht="18" customHeight="1" x14ac:dyDescent="0.3"/>
    <row r="235" ht="18" customHeight="1" x14ac:dyDescent="0.3"/>
    <row r="236" ht="18" customHeight="1" x14ac:dyDescent="0.3"/>
    <row r="237" ht="18" customHeight="1" x14ac:dyDescent="0.3"/>
    <row r="238" ht="18" customHeight="1" x14ac:dyDescent="0.3"/>
    <row r="239" ht="18" customHeight="1" x14ac:dyDescent="0.3"/>
    <row r="240" ht="18" customHeight="1" x14ac:dyDescent="0.3"/>
    <row r="241" ht="18" customHeight="1" x14ac:dyDescent="0.3"/>
    <row r="242" ht="18" customHeight="1" x14ac:dyDescent="0.3"/>
    <row r="243" ht="18" customHeight="1" x14ac:dyDescent="0.3"/>
    <row r="244" ht="18" customHeight="1" x14ac:dyDescent="0.3"/>
    <row r="245" ht="18" customHeight="1" x14ac:dyDescent="0.3"/>
    <row r="246" ht="18" customHeight="1" x14ac:dyDescent="0.3"/>
    <row r="247" ht="18" customHeight="1" x14ac:dyDescent="0.3"/>
    <row r="248" ht="18" customHeight="1" x14ac:dyDescent="0.3"/>
    <row r="249" ht="18" customHeight="1" x14ac:dyDescent="0.3"/>
    <row r="250" ht="18" customHeight="1" x14ac:dyDescent="0.3"/>
    <row r="251" ht="18" customHeight="1" x14ac:dyDescent="0.3"/>
    <row r="252" ht="18" customHeight="1" x14ac:dyDescent="0.3"/>
    <row r="253" ht="18" customHeight="1" x14ac:dyDescent="0.3"/>
    <row r="254" ht="18" customHeight="1" x14ac:dyDescent="0.3"/>
    <row r="255" ht="18" customHeight="1" x14ac:dyDescent="0.3"/>
    <row r="256" ht="18" customHeight="1" x14ac:dyDescent="0.3"/>
    <row r="257" ht="18" customHeight="1" x14ac:dyDescent="0.3"/>
    <row r="258" ht="18" customHeight="1" x14ac:dyDescent="0.3"/>
    <row r="259" ht="18" customHeight="1" x14ac:dyDescent="0.3"/>
    <row r="260" ht="18" customHeight="1" x14ac:dyDescent="0.3"/>
    <row r="261" ht="18" customHeight="1" x14ac:dyDescent="0.3"/>
    <row r="262" ht="18" customHeight="1" x14ac:dyDescent="0.3"/>
    <row r="263" ht="18" customHeight="1" x14ac:dyDescent="0.3"/>
    <row r="264" ht="18" customHeight="1" x14ac:dyDescent="0.3"/>
    <row r="265" ht="18" customHeight="1" x14ac:dyDescent="0.3"/>
    <row r="266" ht="18" customHeight="1" x14ac:dyDescent="0.3"/>
    <row r="267" ht="18" customHeight="1" x14ac:dyDescent="0.3"/>
    <row r="268" ht="18" customHeight="1" x14ac:dyDescent="0.3"/>
    <row r="269" ht="18" customHeight="1" x14ac:dyDescent="0.3"/>
    <row r="270" ht="18" customHeight="1" x14ac:dyDescent="0.3"/>
    <row r="271" ht="18" customHeight="1" x14ac:dyDescent="0.3"/>
    <row r="272" ht="18" customHeight="1" x14ac:dyDescent="0.3"/>
    <row r="273" ht="18" customHeight="1" x14ac:dyDescent="0.3"/>
    <row r="274" ht="18" customHeight="1" x14ac:dyDescent="0.3"/>
    <row r="275" ht="18" customHeight="1" x14ac:dyDescent="0.3"/>
    <row r="276" ht="18" customHeight="1" x14ac:dyDescent="0.3"/>
    <row r="277" ht="18" customHeight="1" x14ac:dyDescent="0.3"/>
    <row r="278" ht="18" customHeight="1" x14ac:dyDescent="0.3"/>
    <row r="279" ht="18" customHeight="1" x14ac:dyDescent="0.3"/>
    <row r="280" ht="18" customHeight="1" x14ac:dyDescent="0.3"/>
    <row r="281" ht="18" customHeight="1" x14ac:dyDescent="0.3"/>
    <row r="282" ht="18" customHeight="1" x14ac:dyDescent="0.3"/>
    <row r="283" ht="18" customHeight="1" x14ac:dyDescent="0.3"/>
    <row r="284" ht="18" customHeight="1" x14ac:dyDescent="0.3"/>
    <row r="285" ht="18" customHeight="1" x14ac:dyDescent="0.3"/>
    <row r="286" ht="18" customHeight="1" x14ac:dyDescent="0.3"/>
    <row r="287" ht="18" customHeight="1" x14ac:dyDescent="0.3"/>
    <row r="288" ht="18" customHeight="1" x14ac:dyDescent="0.3"/>
    <row r="289" ht="18" customHeight="1" x14ac:dyDescent="0.3"/>
    <row r="290" ht="18" customHeight="1" x14ac:dyDescent="0.3"/>
    <row r="291" ht="18" customHeight="1" x14ac:dyDescent="0.3"/>
    <row r="292" ht="18" customHeight="1" x14ac:dyDescent="0.3"/>
    <row r="293" ht="18" customHeight="1" x14ac:dyDescent="0.3"/>
    <row r="294" ht="18" customHeight="1" x14ac:dyDescent="0.3"/>
    <row r="295" ht="18" customHeight="1" x14ac:dyDescent="0.3"/>
    <row r="296" ht="18" customHeight="1" x14ac:dyDescent="0.3"/>
    <row r="297" ht="18" customHeight="1" x14ac:dyDescent="0.3"/>
    <row r="298" ht="18" customHeight="1" x14ac:dyDescent="0.3"/>
    <row r="299" ht="18" customHeight="1" x14ac:dyDescent="0.3"/>
    <row r="300" ht="18" customHeight="1" x14ac:dyDescent="0.3"/>
    <row r="301" ht="18" customHeight="1" x14ac:dyDescent="0.3"/>
    <row r="302" ht="18" customHeight="1" x14ac:dyDescent="0.3"/>
    <row r="303" ht="18" customHeight="1" x14ac:dyDescent="0.3"/>
    <row r="304" ht="18" customHeight="1" x14ac:dyDescent="0.3"/>
    <row r="305" ht="18" customHeight="1" x14ac:dyDescent="0.3"/>
    <row r="306" ht="18" customHeight="1" x14ac:dyDescent="0.3"/>
    <row r="307" ht="18" customHeight="1" x14ac:dyDescent="0.3"/>
    <row r="308" ht="18" customHeight="1" x14ac:dyDescent="0.3"/>
    <row r="309" ht="18" customHeight="1" x14ac:dyDescent="0.3"/>
    <row r="310" ht="18" customHeight="1" x14ac:dyDescent="0.3"/>
    <row r="311" ht="18" customHeight="1" x14ac:dyDescent="0.3"/>
    <row r="312" ht="18" customHeight="1" x14ac:dyDescent="0.3"/>
    <row r="313" ht="18" customHeight="1" x14ac:dyDescent="0.3"/>
    <row r="314" ht="18" customHeight="1" x14ac:dyDescent="0.3"/>
    <row r="315" ht="18" customHeight="1" x14ac:dyDescent="0.3"/>
    <row r="316" ht="18" customHeight="1" x14ac:dyDescent="0.3"/>
    <row r="317" ht="18" customHeight="1" x14ac:dyDescent="0.3"/>
    <row r="318" ht="18" customHeight="1" x14ac:dyDescent="0.3"/>
    <row r="319" ht="18" customHeight="1" x14ac:dyDescent="0.3"/>
    <row r="320" ht="18" customHeight="1" x14ac:dyDescent="0.3"/>
    <row r="321" ht="18" customHeight="1" x14ac:dyDescent="0.3"/>
    <row r="322" ht="18" customHeight="1" x14ac:dyDescent="0.3"/>
    <row r="323" ht="18" customHeight="1" x14ac:dyDescent="0.3"/>
    <row r="324" ht="18" customHeight="1" x14ac:dyDescent="0.3"/>
    <row r="325" ht="18" customHeight="1" x14ac:dyDescent="0.3"/>
    <row r="326" ht="18" customHeight="1" x14ac:dyDescent="0.3"/>
    <row r="327" ht="18" customHeight="1" x14ac:dyDescent="0.3"/>
    <row r="328" ht="18" customHeight="1" x14ac:dyDescent="0.3"/>
    <row r="329" ht="18" customHeight="1" x14ac:dyDescent="0.3"/>
    <row r="330" ht="18" customHeight="1" x14ac:dyDescent="0.3"/>
    <row r="331" ht="18" customHeight="1" x14ac:dyDescent="0.3"/>
    <row r="332" ht="18" customHeight="1" x14ac:dyDescent="0.3"/>
    <row r="333" ht="18" customHeight="1" x14ac:dyDescent="0.3"/>
    <row r="334" ht="18" customHeight="1" x14ac:dyDescent="0.3"/>
    <row r="335" ht="18" customHeight="1" x14ac:dyDescent="0.3"/>
    <row r="336" ht="18" customHeight="1" x14ac:dyDescent="0.3"/>
    <row r="337" ht="18" customHeight="1" x14ac:dyDescent="0.3"/>
    <row r="338" ht="18" customHeight="1" x14ac:dyDescent="0.3"/>
    <row r="339" ht="18" customHeight="1" x14ac:dyDescent="0.3"/>
    <row r="340" ht="18" customHeight="1" x14ac:dyDescent="0.3"/>
    <row r="341" ht="18" customHeight="1" x14ac:dyDescent="0.3"/>
    <row r="342" ht="18" customHeight="1" x14ac:dyDescent="0.3"/>
    <row r="343" ht="18" customHeight="1" x14ac:dyDescent="0.3"/>
    <row r="344" ht="18" customHeight="1" x14ac:dyDescent="0.3"/>
    <row r="345" ht="18" customHeight="1" x14ac:dyDescent="0.3"/>
    <row r="346" ht="18" customHeight="1" x14ac:dyDescent="0.3"/>
    <row r="347" ht="18" customHeight="1" x14ac:dyDescent="0.3"/>
    <row r="348" ht="18" customHeight="1" x14ac:dyDescent="0.3"/>
    <row r="349" ht="18" customHeight="1" x14ac:dyDescent="0.3"/>
    <row r="350" ht="18" customHeight="1" x14ac:dyDescent="0.3"/>
    <row r="351" ht="18" customHeight="1" x14ac:dyDescent="0.3"/>
    <row r="352" ht="18" customHeight="1" x14ac:dyDescent="0.3"/>
    <row r="353" ht="18" customHeight="1" x14ac:dyDescent="0.3"/>
    <row r="354" ht="18" customHeight="1" x14ac:dyDescent="0.3"/>
    <row r="355" ht="18" customHeight="1" x14ac:dyDescent="0.3"/>
    <row r="356" ht="18" customHeight="1" x14ac:dyDescent="0.3"/>
    <row r="357" ht="18" customHeight="1" x14ac:dyDescent="0.3"/>
    <row r="358" ht="18" customHeight="1" x14ac:dyDescent="0.3"/>
    <row r="359" ht="18" customHeight="1" x14ac:dyDescent="0.3"/>
    <row r="360" ht="18" customHeight="1" x14ac:dyDescent="0.3"/>
    <row r="361" ht="18" customHeight="1" x14ac:dyDescent="0.3"/>
    <row r="362" ht="18" customHeight="1" x14ac:dyDescent="0.3"/>
    <row r="363" ht="18" customHeight="1" x14ac:dyDescent="0.3"/>
    <row r="364" ht="18" customHeight="1" x14ac:dyDescent="0.3"/>
    <row r="365" ht="18" customHeight="1" x14ac:dyDescent="0.3"/>
    <row r="366" ht="18" customHeight="1" x14ac:dyDescent="0.3"/>
    <row r="367" ht="18" customHeight="1" x14ac:dyDescent="0.3"/>
    <row r="368" ht="18" customHeight="1" x14ac:dyDescent="0.3"/>
    <row r="369" ht="18" customHeight="1" x14ac:dyDescent="0.3"/>
    <row r="370" ht="18" customHeight="1" x14ac:dyDescent="0.3"/>
    <row r="371" ht="18" customHeight="1" x14ac:dyDescent="0.3"/>
    <row r="372" ht="18" customHeight="1" x14ac:dyDescent="0.3"/>
    <row r="373" ht="18" customHeight="1" x14ac:dyDescent="0.3"/>
    <row r="374" ht="18" customHeight="1" x14ac:dyDescent="0.3"/>
    <row r="375" ht="18" customHeight="1" x14ac:dyDescent="0.3"/>
    <row r="376" ht="18" customHeight="1" x14ac:dyDescent="0.3"/>
    <row r="377" ht="18" customHeight="1" x14ac:dyDescent="0.3"/>
    <row r="378" ht="18" customHeight="1" x14ac:dyDescent="0.3"/>
    <row r="379" ht="18" customHeight="1" x14ac:dyDescent="0.3"/>
    <row r="380" ht="18" customHeight="1" x14ac:dyDescent="0.3"/>
    <row r="381" ht="18" customHeight="1" x14ac:dyDescent="0.3"/>
    <row r="382" ht="18" customHeight="1" x14ac:dyDescent="0.3"/>
    <row r="383" ht="18" customHeight="1" x14ac:dyDescent="0.3"/>
    <row r="384" ht="18" customHeight="1" x14ac:dyDescent="0.3"/>
    <row r="385" ht="18" customHeight="1" x14ac:dyDescent="0.3"/>
    <row r="386" ht="18" customHeight="1" x14ac:dyDescent="0.3"/>
    <row r="387" ht="18" customHeight="1" x14ac:dyDescent="0.3"/>
    <row r="388" ht="18" customHeight="1" x14ac:dyDescent="0.3"/>
    <row r="389" ht="18" customHeight="1" x14ac:dyDescent="0.3"/>
    <row r="390" ht="18" customHeight="1" x14ac:dyDescent="0.3"/>
    <row r="391" ht="18" customHeight="1" x14ac:dyDescent="0.3"/>
    <row r="392" ht="18" customHeight="1" x14ac:dyDescent="0.3"/>
    <row r="393" ht="18" customHeight="1" x14ac:dyDescent="0.3"/>
    <row r="394" ht="18" customHeight="1" x14ac:dyDescent="0.3"/>
    <row r="395" ht="18" customHeight="1" x14ac:dyDescent="0.3"/>
    <row r="396" ht="18" customHeight="1" x14ac:dyDescent="0.3"/>
    <row r="397" ht="18" customHeight="1" x14ac:dyDescent="0.3"/>
    <row r="398" ht="18" customHeight="1" x14ac:dyDescent="0.3"/>
    <row r="399" ht="18" customHeight="1" x14ac:dyDescent="0.3"/>
    <row r="400" ht="18" customHeight="1" x14ac:dyDescent="0.3"/>
    <row r="401" ht="18" customHeight="1" x14ac:dyDescent="0.3"/>
    <row r="402" ht="18" customHeight="1" x14ac:dyDescent="0.3"/>
    <row r="403" ht="18" customHeight="1" x14ac:dyDescent="0.3"/>
    <row r="404" ht="18" customHeight="1" x14ac:dyDescent="0.3"/>
    <row r="405" ht="18" customHeight="1" x14ac:dyDescent="0.3"/>
    <row r="406" ht="18" customHeight="1" x14ac:dyDescent="0.3"/>
    <row r="407" ht="18" customHeight="1" x14ac:dyDescent="0.3"/>
    <row r="408" ht="18" customHeight="1" x14ac:dyDescent="0.3"/>
    <row r="409" ht="18" customHeight="1" x14ac:dyDescent="0.3"/>
    <row r="410" ht="18" customHeight="1" x14ac:dyDescent="0.3"/>
    <row r="411" ht="18" customHeight="1" x14ac:dyDescent="0.3"/>
    <row r="412" ht="18" customHeight="1" x14ac:dyDescent="0.3"/>
    <row r="413" ht="18" customHeight="1" x14ac:dyDescent="0.3"/>
    <row r="414" ht="18" customHeight="1" x14ac:dyDescent="0.3"/>
    <row r="415" ht="18" customHeight="1" x14ac:dyDescent="0.3"/>
    <row r="416" ht="18" customHeight="1" x14ac:dyDescent="0.3"/>
    <row r="417" ht="18" customHeight="1" x14ac:dyDescent="0.3"/>
    <row r="418" ht="18" customHeight="1" x14ac:dyDescent="0.3"/>
    <row r="419" ht="18" customHeight="1" x14ac:dyDescent="0.3"/>
    <row r="420" ht="18" customHeight="1" x14ac:dyDescent="0.3"/>
    <row r="421" ht="18" customHeight="1" x14ac:dyDescent="0.3"/>
    <row r="422" ht="18" customHeight="1" x14ac:dyDescent="0.3"/>
    <row r="423" ht="18" customHeight="1" x14ac:dyDescent="0.3"/>
    <row r="424" ht="18" customHeight="1" x14ac:dyDescent="0.3"/>
    <row r="425" ht="18" customHeight="1" x14ac:dyDescent="0.3"/>
    <row r="426" ht="18" customHeight="1" x14ac:dyDescent="0.3"/>
    <row r="427" ht="18" customHeight="1" x14ac:dyDescent="0.3"/>
    <row r="428" ht="18" customHeight="1" x14ac:dyDescent="0.3"/>
    <row r="429" ht="18" customHeight="1" x14ac:dyDescent="0.3"/>
    <row r="430" ht="18" customHeight="1" x14ac:dyDescent="0.3"/>
    <row r="431" ht="18" customHeight="1" x14ac:dyDescent="0.3"/>
    <row r="432" ht="18" customHeight="1" x14ac:dyDescent="0.3"/>
    <row r="433" ht="18" customHeight="1" x14ac:dyDescent="0.3"/>
    <row r="434" ht="18" customHeight="1" x14ac:dyDescent="0.3"/>
    <row r="435" ht="18" customHeight="1" x14ac:dyDescent="0.3"/>
    <row r="436" ht="18" customHeight="1" x14ac:dyDescent="0.3"/>
    <row r="437" ht="18" customHeight="1" x14ac:dyDescent="0.3"/>
    <row r="438" ht="18" customHeight="1" x14ac:dyDescent="0.3"/>
    <row r="439" ht="18" customHeight="1" x14ac:dyDescent="0.3"/>
    <row r="440" ht="18" customHeight="1" x14ac:dyDescent="0.3"/>
    <row r="441" ht="18" customHeight="1" x14ac:dyDescent="0.3"/>
    <row r="442" ht="18" customHeight="1" x14ac:dyDescent="0.3"/>
    <row r="443" ht="18" customHeight="1" x14ac:dyDescent="0.3"/>
    <row r="444" ht="18" customHeight="1" x14ac:dyDescent="0.3"/>
    <row r="445" ht="18" customHeight="1" x14ac:dyDescent="0.3"/>
    <row r="446" ht="18" customHeight="1" x14ac:dyDescent="0.3"/>
    <row r="447" ht="18" customHeight="1" x14ac:dyDescent="0.3"/>
    <row r="448" ht="18" customHeight="1" x14ac:dyDescent="0.3"/>
    <row r="449" ht="18" customHeight="1" x14ac:dyDescent="0.3"/>
    <row r="450" ht="18" customHeight="1" x14ac:dyDescent="0.3"/>
    <row r="451" ht="18" customHeight="1" x14ac:dyDescent="0.3"/>
    <row r="452" ht="18" customHeight="1" x14ac:dyDescent="0.3"/>
    <row r="453" ht="18" customHeight="1" x14ac:dyDescent="0.3"/>
    <row r="454" ht="18" customHeight="1" x14ac:dyDescent="0.3"/>
    <row r="455" ht="18" customHeight="1" x14ac:dyDescent="0.3"/>
    <row r="456" ht="18" customHeight="1" x14ac:dyDescent="0.3"/>
    <row r="457" ht="18" customHeight="1" x14ac:dyDescent="0.3"/>
    <row r="458" ht="18" customHeight="1" x14ac:dyDescent="0.3"/>
    <row r="459" ht="18" customHeight="1" x14ac:dyDescent="0.3"/>
    <row r="460" ht="18" customHeight="1" x14ac:dyDescent="0.3"/>
    <row r="461" ht="18" customHeight="1" x14ac:dyDescent="0.3"/>
    <row r="462" ht="18" customHeight="1" x14ac:dyDescent="0.3"/>
    <row r="463" ht="18" customHeight="1" x14ac:dyDescent="0.3"/>
    <row r="464" ht="18" customHeight="1" x14ac:dyDescent="0.3"/>
    <row r="465" ht="18" customHeight="1" x14ac:dyDescent="0.3"/>
    <row r="466" ht="18" customHeight="1" x14ac:dyDescent="0.3"/>
    <row r="467" ht="18" customHeight="1" x14ac:dyDescent="0.3"/>
    <row r="468" ht="18" customHeight="1" x14ac:dyDescent="0.3"/>
    <row r="469" ht="18" customHeight="1" x14ac:dyDescent="0.3"/>
    <row r="470" ht="18" customHeight="1" x14ac:dyDescent="0.3"/>
    <row r="471" ht="18" customHeight="1" x14ac:dyDescent="0.3"/>
    <row r="472" ht="18" customHeight="1" x14ac:dyDescent="0.3"/>
    <row r="473" ht="18" customHeight="1" x14ac:dyDescent="0.3"/>
    <row r="474" ht="18" customHeight="1" x14ac:dyDescent="0.3"/>
    <row r="475" ht="18" customHeight="1" x14ac:dyDescent="0.3"/>
    <row r="476" ht="18" customHeight="1" x14ac:dyDescent="0.3"/>
    <row r="477" ht="18" customHeight="1" x14ac:dyDescent="0.3"/>
    <row r="478" ht="18" customHeight="1" x14ac:dyDescent="0.3"/>
    <row r="479" ht="18" customHeight="1" x14ac:dyDescent="0.3"/>
    <row r="480" ht="18" customHeight="1" x14ac:dyDescent="0.3"/>
    <row r="481" ht="18" customHeight="1" x14ac:dyDescent="0.3"/>
    <row r="482" ht="18" customHeight="1" x14ac:dyDescent="0.3"/>
    <row r="483" ht="18" customHeight="1" x14ac:dyDescent="0.3"/>
    <row r="484" ht="18" customHeight="1" x14ac:dyDescent="0.3"/>
    <row r="485" ht="18" customHeight="1" x14ac:dyDescent="0.3"/>
    <row r="486" ht="18" customHeight="1" x14ac:dyDescent="0.3"/>
    <row r="487" ht="18" customHeight="1" x14ac:dyDescent="0.3"/>
    <row r="488" ht="18" customHeight="1" x14ac:dyDescent="0.3"/>
    <row r="489" ht="18" customHeight="1" x14ac:dyDescent="0.3"/>
    <row r="490" ht="18" customHeight="1" x14ac:dyDescent="0.3"/>
    <row r="491" ht="18" customHeight="1" x14ac:dyDescent="0.3"/>
    <row r="492" ht="18" customHeight="1" x14ac:dyDescent="0.3"/>
    <row r="493" ht="18" customHeight="1" x14ac:dyDescent="0.3"/>
    <row r="494" ht="18" customHeight="1" x14ac:dyDescent="0.3"/>
    <row r="495" ht="18" customHeight="1" x14ac:dyDescent="0.3"/>
    <row r="496" ht="18" customHeight="1" x14ac:dyDescent="0.3"/>
    <row r="497" ht="18" customHeight="1" x14ac:dyDescent="0.3"/>
    <row r="498" ht="18" customHeight="1" x14ac:dyDescent="0.3"/>
    <row r="499" ht="18" customHeight="1" x14ac:dyDescent="0.3"/>
    <row r="500" ht="18" customHeight="1" x14ac:dyDescent="0.3"/>
    <row r="501" ht="18" customHeight="1" x14ac:dyDescent="0.3"/>
    <row r="502" ht="18" customHeight="1" x14ac:dyDescent="0.3"/>
    <row r="503" ht="18" customHeight="1" x14ac:dyDescent="0.3"/>
    <row r="504" ht="18" customHeight="1" x14ac:dyDescent="0.3"/>
    <row r="505" ht="18" customHeight="1" x14ac:dyDescent="0.3"/>
    <row r="506" ht="18" customHeight="1" x14ac:dyDescent="0.3"/>
    <row r="507" ht="18" customHeight="1" x14ac:dyDescent="0.3"/>
    <row r="508" ht="18" customHeight="1" x14ac:dyDescent="0.3"/>
    <row r="509" ht="18" customHeight="1" x14ac:dyDescent="0.3"/>
    <row r="510" ht="18" customHeight="1" x14ac:dyDescent="0.3"/>
    <row r="511" ht="18" customHeight="1" x14ac:dyDescent="0.3"/>
    <row r="512" ht="18" customHeight="1" x14ac:dyDescent="0.3"/>
    <row r="513" ht="18" customHeight="1" x14ac:dyDescent="0.3"/>
    <row r="514" ht="18" customHeight="1" x14ac:dyDescent="0.3"/>
    <row r="515" ht="18" customHeight="1" x14ac:dyDescent="0.3"/>
    <row r="516" ht="18" customHeight="1" x14ac:dyDescent="0.3"/>
    <row r="517" ht="18" customHeight="1" x14ac:dyDescent="0.3"/>
    <row r="518" ht="18" customHeight="1" x14ac:dyDescent="0.3"/>
    <row r="519" ht="18" customHeight="1" x14ac:dyDescent="0.3"/>
    <row r="520" ht="18" customHeight="1" x14ac:dyDescent="0.3"/>
    <row r="521" ht="18" customHeight="1" x14ac:dyDescent="0.3"/>
    <row r="522" ht="18" customHeight="1" x14ac:dyDescent="0.3"/>
    <row r="523" ht="18" customHeight="1" x14ac:dyDescent="0.3"/>
    <row r="524" ht="18" customHeight="1" x14ac:dyDescent="0.3"/>
    <row r="525" ht="18" customHeight="1" x14ac:dyDescent="0.3"/>
    <row r="526" ht="18" customHeight="1" x14ac:dyDescent="0.3"/>
    <row r="527" ht="18" customHeight="1" x14ac:dyDescent="0.3"/>
    <row r="528" ht="18" customHeight="1" x14ac:dyDescent="0.3"/>
    <row r="529" ht="18" customHeight="1" x14ac:dyDescent="0.3"/>
    <row r="530" ht="18" customHeight="1" x14ac:dyDescent="0.3"/>
    <row r="531" ht="18" customHeight="1" x14ac:dyDescent="0.3"/>
    <row r="532" ht="18" customHeight="1" x14ac:dyDescent="0.3"/>
    <row r="533" ht="18" customHeight="1" x14ac:dyDescent="0.3"/>
    <row r="534" ht="18" customHeight="1" x14ac:dyDescent="0.3"/>
    <row r="535" ht="18" customHeight="1" x14ac:dyDescent="0.3"/>
    <row r="536" ht="18" customHeight="1" x14ac:dyDescent="0.3"/>
    <row r="537" ht="18" customHeight="1" x14ac:dyDescent="0.3"/>
    <row r="538" ht="18" customHeight="1" x14ac:dyDescent="0.3"/>
    <row r="539" ht="18" customHeight="1" x14ac:dyDescent="0.3"/>
    <row r="540" ht="18" customHeight="1" x14ac:dyDescent="0.3"/>
    <row r="541" ht="18" customHeight="1" x14ac:dyDescent="0.3"/>
    <row r="542" ht="18" customHeight="1" x14ac:dyDescent="0.3"/>
    <row r="543" ht="18" customHeight="1" x14ac:dyDescent="0.3"/>
    <row r="544" ht="18" customHeight="1" x14ac:dyDescent="0.3"/>
    <row r="545" ht="18" customHeight="1" x14ac:dyDescent="0.3"/>
    <row r="546" ht="18" customHeight="1" x14ac:dyDescent="0.3"/>
    <row r="547" ht="18" customHeight="1" x14ac:dyDescent="0.3"/>
    <row r="548" ht="18" customHeight="1" x14ac:dyDescent="0.3"/>
    <row r="549" ht="18" customHeight="1" x14ac:dyDescent="0.3"/>
    <row r="550" ht="18" customHeight="1" x14ac:dyDescent="0.3"/>
    <row r="551" ht="18" customHeight="1" x14ac:dyDescent="0.3"/>
    <row r="552" ht="18" customHeight="1" x14ac:dyDescent="0.3"/>
    <row r="553" ht="18" customHeight="1" x14ac:dyDescent="0.3"/>
    <row r="554" ht="18" customHeight="1" x14ac:dyDescent="0.3"/>
    <row r="555" ht="18" customHeight="1" x14ac:dyDescent="0.3"/>
    <row r="556" ht="18" customHeight="1" x14ac:dyDescent="0.3"/>
    <row r="557" ht="18" customHeight="1" x14ac:dyDescent="0.3"/>
    <row r="558" ht="18" customHeight="1" x14ac:dyDescent="0.3"/>
    <row r="559" ht="18" customHeight="1" x14ac:dyDescent="0.3"/>
    <row r="560" ht="18" customHeight="1" x14ac:dyDescent="0.3"/>
    <row r="561" ht="18" customHeight="1" x14ac:dyDescent="0.3"/>
    <row r="562" ht="18" customHeight="1" x14ac:dyDescent="0.3"/>
    <row r="563" ht="18" customHeight="1" x14ac:dyDescent="0.3"/>
    <row r="564" ht="18" customHeight="1" x14ac:dyDescent="0.3"/>
    <row r="565" ht="18" customHeight="1" x14ac:dyDescent="0.3"/>
    <row r="566" ht="18" customHeight="1" x14ac:dyDescent="0.3"/>
    <row r="567" ht="18" customHeight="1" x14ac:dyDescent="0.3"/>
    <row r="568" ht="18" customHeight="1" x14ac:dyDescent="0.3"/>
    <row r="569" ht="18" customHeight="1" x14ac:dyDescent="0.3"/>
    <row r="570" ht="18" customHeight="1" x14ac:dyDescent="0.3"/>
    <row r="571" ht="18" customHeight="1" x14ac:dyDescent="0.3"/>
    <row r="572" ht="18" customHeight="1" x14ac:dyDescent="0.3"/>
    <row r="573" ht="18" customHeight="1" x14ac:dyDescent="0.3"/>
    <row r="574" ht="18" customHeight="1" x14ac:dyDescent="0.3"/>
    <row r="575" ht="18" customHeight="1" x14ac:dyDescent="0.3"/>
    <row r="576" ht="18" customHeight="1" x14ac:dyDescent="0.3"/>
    <row r="577" ht="18" customHeight="1" x14ac:dyDescent="0.3"/>
    <row r="578" ht="18" customHeight="1" x14ac:dyDescent="0.3"/>
    <row r="579" ht="18" customHeight="1" x14ac:dyDescent="0.3"/>
    <row r="580" ht="18" customHeight="1" x14ac:dyDescent="0.3"/>
    <row r="581" ht="18" customHeight="1" x14ac:dyDescent="0.3"/>
    <row r="582" ht="18" customHeight="1" x14ac:dyDescent="0.3"/>
    <row r="583" ht="18" customHeight="1" x14ac:dyDescent="0.3"/>
    <row r="584" ht="18" customHeight="1" x14ac:dyDescent="0.3"/>
    <row r="585" ht="18" customHeight="1" x14ac:dyDescent="0.3"/>
    <row r="586" ht="18" customHeight="1" x14ac:dyDescent="0.3"/>
    <row r="587" ht="18" customHeight="1" x14ac:dyDescent="0.3"/>
    <row r="588" ht="18" customHeight="1" x14ac:dyDescent="0.3"/>
    <row r="589" ht="18" customHeight="1" x14ac:dyDescent="0.3"/>
    <row r="590" ht="18" customHeight="1" x14ac:dyDescent="0.3"/>
    <row r="591" ht="18" customHeight="1" x14ac:dyDescent="0.3"/>
    <row r="592" ht="18" customHeight="1" x14ac:dyDescent="0.3"/>
    <row r="593" ht="18" customHeight="1" x14ac:dyDescent="0.3"/>
    <row r="594" ht="18" customHeight="1" x14ac:dyDescent="0.3"/>
    <row r="595" ht="18" customHeight="1" x14ac:dyDescent="0.3"/>
    <row r="596" ht="18" customHeight="1" x14ac:dyDescent="0.3"/>
    <row r="597" ht="18" customHeight="1" x14ac:dyDescent="0.3"/>
    <row r="598" ht="18" customHeight="1" x14ac:dyDescent="0.3"/>
    <row r="599" ht="18" customHeight="1" x14ac:dyDescent="0.3"/>
    <row r="600" ht="18" customHeight="1" x14ac:dyDescent="0.3"/>
    <row r="601" ht="18" customHeight="1" x14ac:dyDescent="0.3"/>
    <row r="602" ht="18" customHeight="1" x14ac:dyDescent="0.3"/>
    <row r="603" ht="18" customHeight="1" x14ac:dyDescent="0.3"/>
    <row r="604" ht="18" customHeight="1" x14ac:dyDescent="0.3"/>
    <row r="605" ht="18" customHeight="1" x14ac:dyDescent="0.3"/>
    <row r="606" ht="18" customHeight="1" x14ac:dyDescent="0.3"/>
    <row r="607" ht="18" customHeight="1" x14ac:dyDescent="0.3"/>
    <row r="608" ht="18" customHeight="1" x14ac:dyDescent="0.3"/>
    <row r="609" ht="18" customHeight="1" x14ac:dyDescent="0.3"/>
    <row r="610" ht="18" customHeight="1" x14ac:dyDescent="0.3"/>
    <row r="611" ht="18" customHeight="1" x14ac:dyDescent="0.3"/>
    <row r="612" ht="18" customHeight="1" x14ac:dyDescent="0.3"/>
    <row r="613" ht="18" customHeight="1" x14ac:dyDescent="0.3"/>
    <row r="614" ht="18" customHeight="1" x14ac:dyDescent="0.3"/>
    <row r="615" ht="18" customHeight="1" x14ac:dyDescent="0.3"/>
    <row r="616" ht="18" customHeight="1" x14ac:dyDescent="0.3"/>
    <row r="617" ht="18" customHeight="1" x14ac:dyDescent="0.3"/>
    <row r="618" ht="18" customHeight="1" x14ac:dyDescent="0.3"/>
    <row r="619" ht="18" customHeight="1" x14ac:dyDescent="0.3"/>
    <row r="620" ht="18" customHeight="1" x14ac:dyDescent="0.3"/>
    <row r="621" ht="18" customHeight="1" x14ac:dyDescent="0.3"/>
    <row r="622" ht="18" customHeight="1" x14ac:dyDescent="0.3"/>
    <row r="623" ht="18" customHeight="1" x14ac:dyDescent="0.3"/>
    <row r="624" ht="18" customHeight="1" x14ac:dyDescent="0.3"/>
    <row r="625" ht="18" customHeight="1" x14ac:dyDescent="0.3"/>
    <row r="626" ht="18" customHeight="1" x14ac:dyDescent="0.3"/>
    <row r="627" ht="18" customHeight="1" x14ac:dyDescent="0.3"/>
    <row r="628" ht="18" customHeight="1" x14ac:dyDescent="0.3"/>
    <row r="629" ht="18" customHeight="1" x14ac:dyDescent="0.3"/>
    <row r="630" ht="18" customHeight="1" x14ac:dyDescent="0.3"/>
    <row r="631" ht="18" customHeight="1" x14ac:dyDescent="0.3"/>
    <row r="632" ht="18" customHeight="1" x14ac:dyDescent="0.3"/>
    <row r="633" ht="18" customHeight="1" x14ac:dyDescent="0.3"/>
    <row r="634" ht="18" customHeight="1" x14ac:dyDescent="0.3"/>
    <row r="635" ht="18" customHeight="1" x14ac:dyDescent="0.3"/>
    <row r="636" ht="18" customHeight="1" x14ac:dyDescent="0.3"/>
    <row r="637" ht="18" customHeight="1" x14ac:dyDescent="0.3"/>
    <row r="638" ht="18" customHeight="1" x14ac:dyDescent="0.3"/>
    <row r="639" ht="18" customHeight="1" x14ac:dyDescent="0.3"/>
    <row r="640" ht="18" customHeight="1" x14ac:dyDescent="0.3"/>
    <row r="641" ht="18" customHeight="1" x14ac:dyDescent="0.3"/>
    <row r="642" ht="18" customHeight="1" x14ac:dyDescent="0.3"/>
    <row r="643" ht="18" customHeight="1" x14ac:dyDescent="0.3"/>
    <row r="644" ht="18" customHeight="1" x14ac:dyDescent="0.3"/>
    <row r="645" ht="18" customHeight="1" x14ac:dyDescent="0.3"/>
    <row r="646" ht="18" customHeight="1" x14ac:dyDescent="0.3"/>
    <row r="647" ht="18" customHeight="1" x14ac:dyDescent="0.3"/>
    <row r="648" ht="18" customHeight="1" x14ac:dyDescent="0.3"/>
    <row r="649" ht="18" customHeight="1" x14ac:dyDescent="0.3"/>
    <row r="650" ht="18" customHeight="1" x14ac:dyDescent="0.3"/>
    <row r="651" ht="18" customHeight="1" x14ac:dyDescent="0.3"/>
    <row r="652" ht="18" customHeight="1" x14ac:dyDescent="0.3"/>
    <row r="653" ht="18" customHeight="1" x14ac:dyDescent="0.3"/>
    <row r="654" ht="18" customHeight="1" x14ac:dyDescent="0.3"/>
    <row r="655" ht="18" customHeight="1" x14ac:dyDescent="0.3"/>
    <row r="656" ht="18" customHeight="1" x14ac:dyDescent="0.3"/>
    <row r="657" ht="18" customHeight="1" x14ac:dyDescent="0.3"/>
    <row r="658" ht="18" customHeight="1" x14ac:dyDescent="0.3"/>
    <row r="659" ht="18" customHeight="1" x14ac:dyDescent="0.3"/>
    <row r="660" ht="18" customHeight="1" x14ac:dyDescent="0.3"/>
    <row r="661" ht="18" customHeight="1" x14ac:dyDescent="0.3"/>
    <row r="662" ht="18" customHeight="1" x14ac:dyDescent="0.3"/>
    <row r="663" ht="18" customHeight="1" x14ac:dyDescent="0.3"/>
    <row r="664" ht="18" customHeight="1" x14ac:dyDescent="0.3"/>
    <row r="665" ht="18" customHeight="1" x14ac:dyDescent="0.3"/>
    <row r="666" ht="18" customHeight="1" x14ac:dyDescent="0.3"/>
    <row r="667" ht="18" customHeight="1" x14ac:dyDescent="0.3"/>
    <row r="668" ht="18" customHeight="1" x14ac:dyDescent="0.3"/>
    <row r="669" ht="18" customHeight="1" x14ac:dyDescent="0.3"/>
    <row r="670" ht="18" customHeight="1" x14ac:dyDescent="0.3"/>
    <row r="671" ht="18" customHeight="1" x14ac:dyDescent="0.3"/>
    <row r="672" ht="18" customHeight="1" x14ac:dyDescent="0.3"/>
    <row r="673" ht="18" customHeight="1" x14ac:dyDescent="0.3"/>
    <row r="674" ht="18" customHeight="1" x14ac:dyDescent="0.3"/>
    <row r="675" ht="18" customHeight="1" x14ac:dyDescent="0.3"/>
    <row r="676" ht="18" customHeight="1" x14ac:dyDescent="0.3"/>
    <row r="677" ht="18" customHeight="1" x14ac:dyDescent="0.3"/>
    <row r="678" ht="18" customHeight="1" x14ac:dyDescent="0.3"/>
    <row r="679" ht="18" customHeight="1" x14ac:dyDescent="0.3"/>
    <row r="680" ht="18" customHeight="1" x14ac:dyDescent="0.3"/>
    <row r="681" ht="18" customHeight="1" x14ac:dyDescent="0.3"/>
    <row r="682" ht="18" customHeight="1" x14ac:dyDescent="0.3"/>
    <row r="683" ht="18" customHeight="1" x14ac:dyDescent="0.3"/>
    <row r="684" ht="18" customHeight="1" x14ac:dyDescent="0.3"/>
    <row r="685" ht="18" customHeight="1" x14ac:dyDescent="0.3"/>
    <row r="686" ht="18" customHeight="1" x14ac:dyDescent="0.3"/>
    <row r="687" ht="18" customHeight="1" x14ac:dyDescent="0.3"/>
    <row r="688" ht="18" customHeight="1" x14ac:dyDescent="0.3"/>
    <row r="689" ht="18" customHeight="1" x14ac:dyDescent="0.3"/>
    <row r="690" ht="18" customHeight="1" x14ac:dyDescent="0.3"/>
    <row r="691" ht="18" customHeight="1" x14ac:dyDescent="0.3"/>
    <row r="692" ht="18" customHeight="1" x14ac:dyDescent="0.3"/>
    <row r="693" ht="18" customHeight="1" x14ac:dyDescent="0.3"/>
    <row r="694" ht="18" customHeight="1" x14ac:dyDescent="0.3"/>
    <row r="695" ht="18" customHeight="1" x14ac:dyDescent="0.3"/>
    <row r="696" ht="18" customHeight="1" x14ac:dyDescent="0.3"/>
    <row r="697" ht="18" customHeight="1" x14ac:dyDescent="0.3"/>
    <row r="698" ht="18" customHeight="1" x14ac:dyDescent="0.3"/>
    <row r="699" ht="18" customHeight="1" x14ac:dyDescent="0.3"/>
    <row r="700" ht="18" customHeight="1" x14ac:dyDescent="0.3"/>
    <row r="701" ht="18" customHeight="1" x14ac:dyDescent="0.3"/>
    <row r="702" ht="18" customHeight="1" x14ac:dyDescent="0.3"/>
    <row r="703" ht="18" customHeight="1" x14ac:dyDescent="0.3"/>
    <row r="704" ht="18" customHeight="1" x14ac:dyDescent="0.3"/>
    <row r="705" ht="18" customHeight="1" x14ac:dyDescent="0.3"/>
    <row r="706" ht="18" customHeight="1" x14ac:dyDescent="0.3"/>
    <row r="707" ht="18" customHeight="1" x14ac:dyDescent="0.3"/>
    <row r="708" ht="18" customHeight="1" x14ac:dyDescent="0.3"/>
    <row r="709" ht="18" customHeight="1" x14ac:dyDescent="0.3"/>
    <row r="710" ht="18" customHeight="1" x14ac:dyDescent="0.3"/>
    <row r="711" ht="18" customHeight="1" x14ac:dyDescent="0.3"/>
    <row r="712" ht="18" customHeight="1" x14ac:dyDescent="0.3"/>
    <row r="713" ht="18" customHeight="1" x14ac:dyDescent="0.3"/>
    <row r="714" ht="18" customHeight="1" x14ac:dyDescent="0.3"/>
    <row r="715" ht="18" customHeight="1" x14ac:dyDescent="0.3"/>
    <row r="716" ht="18" customHeight="1" x14ac:dyDescent="0.3"/>
    <row r="717" ht="18" customHeight="1" x14ac:dyDescent="0.3"/>
    <row r="718" ht="18" customHeight="1" x14ac:dyDescent="0.3"/>
    <row r="719" ht="18" customHeight="1" x14ac:dyDescent="0.3"/>
    <row r="720" ht="18" customHeight="1" x14ac:dyDescent="0.3"/>
    <row r="721" ht="18" customHeight="1" x14ac:dyDescent="0.3"/>
    <row r="722" ht="18" customHeight="1" x14ac:dyDescent="0.3"/>
    <row r="723" ht="18" customHeight="1" x14ac:dyDescent="0.3"/>
    <row r="724" ht="18" customHeight="1" x14ac:dyDescent="0.3"/>
    <row r="725" ht="18" customHeight="1" x14ac:dyDescent="0.3"/>
    <row r="726" ht="18" customHeight="1" x14ac:dyDescent="0.3"/>
    <row r="727" ht="18" customHeight="1" x14ac:dyDescent="0.3"/>
    <row r="728" ht="18" customHeight="1" x14ac:dyDescent="0.3"/>
    <row r="729" ht="18" customHeight="1" x14ac:dyDescent="0.3"/>
    <row r="730" ht="18" customHeight="1" x14ac:dyDescent="0.3"/>
    <row r="731" ht="18" customHeight="1" x14ac:dyDescent="0.3"/>
    <row r="732" ht="18" customHeight="1" x14ac:dyDescent="0.3"/>
    <row r="733" ht="18" customHeight="1" x14ac:dyDescent="0.3"/>
    <row r="734" ht="18" customHeight="1" x14ac:dyDescent="0.3"/>
    <row r="735" ht="18" customHeight="1" x14ac:dyDescent="0.3"/>
    <row r="736" ht="18" customHeight="1" x14ac:dyDescent="0.3"/>
    <row r="737" ht="18" customHeight="1" x14ac:dyDescent="0.3"/>
    <row r="738" ht="18" customHeight="1" x14ac:dyDescent="0.3"/>
    <row r="739" ht="18" customHeight="1" x14ac:dyDescent="0.3"/>
    <row r="740" ht="18" customHeight="1" x14ac:dyDescent="0.3"/>
    <row r="741" ht="18" customHeight="1" x14ac:dyDescent="0.3"/>
    <row r="742" ht="18" customHeight="1" x14ac:dyDescent="0.3"/>
    <row r="743" ht="18" customHeight="1" x14ac:dyDescent="0.3"/>
    <row r="744" ht="18" customHeight="1" x14ac:dyDescent="0.3"/>
    <row r="745" ht="18" customHeight="1" x14ac:dyDescent="0.3"/>
    <row r="746" ht="18" customHeight="1" x14ac:dyDescent="0.3"/>
    <row r="747" ht="18" customHeight="1" x14ac:dyDescent="0.3"/>
    <row r="748" ht="18" customHeight="1" x14ac:dyDescent="0.3"/>
    <row r="749" ht="18" customHeight="1" x14ac:dyDescent="0.3"/>
    <row r="750" ht="18" customHeight="1" x14ac:dyDescent="0.3"/>
    <row r="751" ht="18" customHeight="1" x14ac:dyDescent="0.3"/>
    <row r="752" ht="18" customHeight="1" x14ac:dyDescent="0.3"/>
    <row r="753" ht="18" customHeight="1" x14ac:dyDescent="0.3"/>
    <row r="754" ht="18" customHeight="1" x14ac:dyDescent="0.3"/>
    <row r="755" ht="18" customHeight="1" x14ac:dyDescent="0.3"/>
    <row r="756" ht="18" customHeight="1" x14ac:dyDescent="0.3"/>
    <row r="757" ht="18" customHeight="1" x14ac:dyDescent="0.3"/>
    <row r="758" ht="18" customHeight="1" x14ac:dyDescent="0.3"/>
    <row r="759" ht="18" customHeight="1" x14ac:dyDescent="0.3"/>
    <row r="760" ht="18" customHeight="1" x14ac:dyDescent="0.3"/>
    <row r="761" ht="18" customHeight="1" x14ac:dyDescent="0.3"/>
    <row r="762" ht="18" customHeight="1" x14ac:dyDescent="0.3"/>
    <row r="763" ht="18" customHeight="1" x14ac:dyDescent="0.3"/>
    <row r="764" ht="18" customHeight="1" x14ac:dyDescent="0.3"/>
    <row r="765" ht="18" customHeight="1" x14ac:dyDescent="0.3"/>
    <row r="766" ht="18" customHeight="1" x14ac:dyDescent="0.3"/>
    <row r="767" ht="18" customHeight="1" x14ac:dyDescent="0.3"/>
    <row r="768" ht="18" customHeight="1" x14ac:dyDescent="0.3"/>
    <row r="769" ht="18" customHeight="1" x14ac:dyDescent="0.3"/>
    <row r="770" ht="18" customHeight="1" x14ac:dyDescent="0.3"/>
    <row r="771" ht="18" customHeight="1" x14ac:dyDescent="0.3"/>
    <row r="772" ht="18" customHeight="1" x14ac:dyDescent="0.3"/>
    <row r="773" ht="18" customHeight="1" x14ac:dyDescent="0.3"/>
    <row r="774" ht="18" customHeight="1" x14ac:dyDescent="0.3"/>
    <row r="775" ht="18" customHeight="1" x14ac:dyDescent="0.3"/>
    <row r="776" ht="18" customHeight="1" x14ac:dyDescent="0.3"/>
    <row r="777" ht="18" customHeight="1" x14ac:dyDescent="0.3"/>
    <row r="778" ht="18" customHeight="1" x14ac:dyDescent="0.3"/>
    <row r="779" ht="18" customHeight="1" x14ac:dyDescent="0.3"/>
    <row r="780" ht="18" customHeight="1" x14ac:dyDescent="0.3"/>
    <row r="781" ht="18" customHeight="1" x14ac:dyDescent="0.3"/>
    <row r="782" ht="18" customHeight="1" x14ac:dyDescent="0.3"/>
    <row r="783" ht="18" customHeight="1" x14ac:dyDescent="0.3"/>
    <row r="784" ht="18" customHeight="1" x14ac:dyDescent="0.3"/>
    <row r="785" ht="18" customHeight="1" x14ac:dyDescent="0.3"/>
    <row r="786" ht="18" customHeight="1" x14ac:dyDescent="0.3"/>
    <row r="787" ht="18" customHeight="1" x14ac:dyDescent="0.3"/>
    <row r="788" ht="18" customHeight="1" x14ac:dyDescent="0.3"/>
    <row r="789" ht="18" customHeight="1" x14ac:dyDescent="0.3"/>
    <row r="790" ht="18" customHeight="1" x14ac:dyDescent="0.3"/>
    <row r="791" ht="18" customHeight="1" x14ac:dyDescent="0.3"/>
    <row r="792" ht="18" customHeight="1" x14ac:dyDescent="0.3"/>
    <row r="793" ht="18" customHeight="1" x14ac:dyDescent="0.3"/>
    <row r="794" ht="18" customHeight="1" x14ac:dyDescent="0.3"/>
    <row r="795" ht="18" customHeight="1" x14ac:dyDescent="0.3"/>
    <row r="796" ht="18" customHeight="1" x14ac:dyDescent="0.3"/>
    <row r="797" ht="18" customHeight="1" x14ac:dyDescent="0.3"/>
    <row r="798" ht="18" customHeight="1" x14ac:dyDescent="0.3"/>
    <row r="799" ht="18" customHeight="1" x14ac:dyDescent="0.3"/>
    <row r="800" ht="18" customHeight="1" x14ac:dyDescent="0.3"/>
    <row r="801" ht="18" customHeight="1" x14ac:dyDescent="0.3"/>
    <row r="802" ht="18" customHeight="1" x14ac:dyDescent="0.3"/>
    <row r="803" ht="18" customHeight="1" x14ac:dyDescent="0.3"/>
    <row r="804" ht="18" customHeight="1" x14ac:dyDescent="0.3"/>
    <row r="805" ht="18" customHeight="1" x14ac:dyDescent="0.3"/>
    <row r="806" ht="18" customHeight="1" x14ac:dyDescent="0.3"/>
    <row r="807" ht="18" customHeight="1" x14ac:dyDescent="0.3"/>
    <row r="808" ht="18" customHeight="1" x14ac:dyDescent="0.3"/>
    <row r="809" ht="18" customHeight="1" x14ac:dyDescent="0.3"/>
    <row r="810" ht="18" customHeight="1" x14ac:dyDescent="0.3"/>
    <row r="811" ht="18" customHeight="1" x14ac:dyDescent="0.3"/>
    <row r="812" ht="18" customHeight="1" x14ac:dyDescent="0.3"/>
    <row r="813" ht="18" customHeight="1" x14ac:dyDescent="0.3"/>
    <row r="814" ht="18" customHeight="1" x14ac:dyDescent="0.3"/>
    <row r="815" ht="18" customHeight="1" x14ac:dyDescent="0.3"/>
    <row r="816" ht="18" customHeight="1" x14ac:dyDescent="0.3"/>
    <row r="817" ht="18" customHeight="1" x14ac:dyDescent="0.3"/>
    <row r="818" ht="18" customHeight="1" x14ac:dyDescent="0.3"/>
    <row r="819" ht="18" customHeight="1" x14ac:dyDescent="0.3"/>
    <row r="820" ht="18" customHeight="1" x14ac:dyDescent="0.3"/>
    <row r="821" ht="18" customHeight="1" x14ac:dyDescent="0.3"/>
    <row r="822" ht="18" customHeight="1" x14ac:dyDescent="0.3"/>
    <row r="823" ht="18" customHeight="1" x14ac:dyDescent="0.3"/>
    <row r="824" ht="18" customHeight="1" x14ac:dyDescent="0.3"/>
    <row r="825" ht="18" customHeight="1" x14ac:dyDescent="0.3"/>
    <row r="826" ht="18" customHeight="1" x14ac:dyDescent="0.3"/>
    <row r="827" ht="18" customHeight="1" x14ac:dyDescent="0.3"/>
    <row r="828" ht="18" customHeight="1" x14ac:dyDescent="0.3"/>
    <row r="829" ht="18" customHeight="1" x14ac:dyDescent="0.3"/>
    <row r="830" ht="18" customHeight="1" x14ac:dyDescent="0.3"/>
    <row r="831" ht="18" customHeight="1" x14ac:dyDescent="0.3"/>
    <row r="832" ht="18" customHeight="1" x14ac:dyDescent="0.3"/>
    <row r="833" ht="18" customHeight="1" x14ac:dyDescent="0.3"/>
    <row r="834" ht="18" customHeight="1" x14ac:dyDescent="0.3"/>
    <row r="835" ht="18" customHeight="1" x14ac:dyDescent="0.3"/>
    <row r="836" ht="18" customHeight="1" x14ac:dyDescent="0.3"/>
    <row r="837" ht="18" customHeight="1" x14ac:dyDescent="0.3"/>
    <row r="838" ht="18" customHeight="1" x14ac:dyDescent="0.3"/>
    <row r="839" ht="18" customHeight="1" x14ac:dyDescent="0.3"/>
    <row r="840" ht="18" customHeight="1" x14ac:dyDescent="0.3"/>
    <row r="841" ht="18" customHeight="1" x14ac:dyDescent="0.3"/>
    <row r="842" ht="18" customHeight="1" x14ac:dyDescent="0.3"/>
    <row r="843" ht="18" customHeight="1" x14ac:dyDescent="0.3"/>
    <row r="844" ht="18" customHeight="1" x14ac:dyDescent="0.3"/>
    <row r="845" ht="18" customHeight="1" x14ac:dyDescent="0.3"/>
    <row r="846" ht="18" customHeight="1" x14ac:dyDescent="0.3"/>
    <row r="847" ht="18" customHeight="1" x14ac:dyDescent="0.3"/>
    <row r="848" ht="18" customHeight="1" x14ac:dyDescent="0.3"/>
    <row r="849" ht="18" customHeight="1" x14ac:dyDescent="0.3"/>
    <row r="850" ht="18" customHeight="1" x14ac:dyDescent="0.3"/>
    <row r="851" ht="18" customHeight="1" x14ac:dyDescent="0.3"/>
    <row r="852" ht="18" customHeight="1" x14ac:dyDescent="0.3"/>
    <row r="853" ht="18" customHeight="1" x14ac:dyDescent="0.3"/>
    <row r="854" ht="18" customHeight="1" x14ac:dyDescent="0.3"/>
    <row r="855" ht="18" customHeight="1" x14ac:dyDescent="0.3"/>
    <row r="856" ht="18" customHeight="1" x14ac:dyDescent="0.3"/>
    <row r="857" ht="18" customHeight="1" x14ac:dyDescent="0.3"/>
    <row r="858" ht="18" customHeight="1" x14ac:dyDescent="0.3"/>
    <row r="859" ht="18" customHeight="1" x14ac:dyDescent="0.3"/>
    <row r="860" ht="18" customHeight="1" x14ac:dyDescent="0.3"/>
    <row r="861" ht="18" customHeight="1" x14ac:dyDescent="0.3"/>
    <row r="862" ht="18" customHeight="1" x14ac:dyDescent="0.3"/>
    <row r="863" ht="18" customHeight="1" x14ac:dyDescent="0.3"/>
    <row r="864" ht="18" customHeight="1" x14ac:dyDescent="0.3"/>
    <row r="865" ht="18" customHeight="1" x14ac:dyDescent="0.3"/>
    <row r="866" ht="18" customHeight="1" x14ac:dyDescent="0.3"/>
    <row r="867" ht="18" customHeight="1" x14ac:dyDescent="0.3"/>
    <row r="868" ht="18" customHeight="1" x14ac:dyDescent="0.3"/>
    <row r="869" ht="18" customHeight="1" x14ac:dyDescent="0.3"/>
    <row r="870" ht="18" customHeight="1" x14ac:dyDescent="0.3"/>
    <row r="871" ht="18" customHeight="1" x14ac:dyDescent="0.3"/>
    <row r="872" ht="18" customHeight="1" x14ac:dyDescent="0.3"/>
    <row r="873" ht="18" customHeight="1" x14ac:dyDescent="0.3"/>
    <row r="874" ht="18" customHeight="1" x14ac:dyDescent="0.3"/>
    <row r="875" ht="18" customHeight="1" x14ac:dyDescent="0.3"/>
    <row r="876" ht="18" customHeight="1" x14ac:dyDescent="0.3"/>
    <row r="877" ht="18" customHeight="1" x14ac:dyDescent="0.3"/>
    <row r="878" ht="18" customHeight="1" x14ac:dyDescent="0.3"/>
    <row r="879" ht="18" customHeight="1" x14ac:dyDescent="0.3"/>
    <row r="880" ht="18" customHeight="1" x14ac:dyDescent="0.3"/>
    <row r="881" ht="18" customHeight="1" x14ac:dyDescent="0.3"/>
    <row r="882" ht="18" customHeight="1" x14ac:dyDescent="0.3"/>
    <row r="883" ht="18" customHeight="1" x14ac:dyDescent="0.3"/>
    <row r="884" ht="18" customHeight="1" x14ac:dyDescent="0.3"/>
    <row r="885" ht="18" customHeight="1" x14ac:dyDescent="0.3"/>
    <row r="886" ht="18" customHeight="1" x14ac:dyDescent="0.3"/>
    <row r="887" ht="18" customHeight="1" x14ac:dyDescent="0.3"/>
    <row r="888" ht="18" customHeight="1" x14ac:dyDescent="0.3"/>
    <row r="889" ht="18" customHeight="1" x14ac:dyDescent="0.3"/>
    <row r="890" ht="18" customHeight="1" x14ac:dyDescent="0.3"/>
    <row r="891" ht="18" customHeight="1" x14ac:dyDescent="0.3"/>
    <row r="892" ht="18" customHeight="1" x14ac:dyDescent="0.3"/>
    <row r="893" ht="18" customHeight="1" x14ac:dyDescent="0.3"/>
    <row r="894" ht="18" customHeight="1" x14ac:dyDescent="0.3"/>
    <row r="895" ht="18" customHeight="1" x14ac:dyDescent="0.3"/>
    <row r="896" ht="18" customHeight="1" x14ac:dyDescent="0.3"/>
    <row r="897" ht="18" customHeight="1" x14ac:dyDescent="0.3"/>
    <row r="898" ht="18" customHeight="1" x14ac:dyDescent="0.3"/>
    <row r="899" ht="18" customHeight="1" x14ac:dyDescent="0.3"/>
    <row r="900" ht="18" customHeight="1" x14ac:dyDescent="0.3"/>
    <row r="901" ht="18" customHeight="1" x14ac:dyDescent="0.3"/>
    <row r="902" ht="18" customHeight="1" x14ac:dyDescent="0.3"/>
    <row r="903" ht="18" customHeight="1" x14ac:dyDescent="0.3"/>
    <row r="904" ht="18" customHeight="1" x14ac:dyDescent="0.3"/>
    <row r="905" ht="18" customHeight="1" x14ac:dyDescent="0.3"/>
    <row r="906" ht="18" customHeight="1" x14ac:dyDescent="0.3"/>
    <row r="907" ht="18" customHeight="1" x14ac:dyDescent="0.3"/>
    <row r="908" ht="18" customHeight="1" x14ac:dyDescent="0.3"/>
    <row r="909" ht="18" customHeight="1" x14ac:dyDescent="0.3"/>
    <row r="910" ht="18" customHeight="1" x14ac:dyDescent="0.3"/>
    <row r="911" ht="18" customHeight="1" x14ac:dyDescent="0.3"/>
    <row r="912" ht="18" customHeight="1" x14ac:dyDescent="0.3"/>
    <row r="913" ht="18" customHeight="1" x14ac:dyDescent="0.3"/>
    <row r="914" ht="18" customHeight="1" x14ac:dyDescent="0.3"/>
    <row r="915" ht="18" customHeight="1" x14ac:dyDescent="0.3"/>
    <row r="916" ht="18" customHeight="1" x14ac:dyDescent="0.3"/>
    <row r="917" ht="18" customHeight="1" x14ac:dyDescent="0.3"/>
    <row r="918" ht="18" customHeight="1" x14ac:dyDescent="0.3"/>
    <row r="919" ht="18" customHeight="1" x14ac:dyDescent="0.3"/>
    <row r="920" ht="18" customHeight="1" x14ac:dyDescent="0.3"/>
    <row r="921" ht="18" customHeight="1" x14ac:dyDescent="0.3"/>
    <row r="922" ht="18" customHeight="1" x14ac:dyDescent="0.3"/>
    <row r="923" ht="18" customHeight="1" x14ac:dyDescent="0.3"/>
    <row r="924" ht="18" customHeight="1" x14ac:dyDescent="0.3"/>
    <row r="925" ht="18" customHeight="1" x14ac:dyDescent="0.3"/>
    <row r="926" ht="18" customHeight="1" x14ac:dyDescent="0.3"/>
    <row r="927" ht="18" customHeight="1" x14ac:dyDescent="0.3"/>
    <row r="928" ht="18" customHeight="1" x14ac:dyDescent="0.3"/>
    <row r="929" ht="18" customHeight="1" x14ac:dyDescent="0.3"/>
    <row r="930" ht="18" customHeight="1" x14ac:dyDescent="0.3"/>
    <row r="931" ht="18" customHeight="1" x14ac:dyDescent="0.3"/>
    <row r="932" ht="18" customHeight="1" x14ac:dyDescent="0.3"/>
    <row r="933" ht="18" customHeight="1" x14ac:dyDescent="0.3"/>
    <row r="934" ht="18" customHeight="1" x14ac:dyDescent="0.3"/>
    <row r="935" ht="18" customHeight="1" x14ac:dyDescent="0.3"/>
    <row r="936" ht="18" customHeight="1" x14ac:dyDescent="0.3"/>
    <row r="937" ht="18" customHeight="1" x14ac:dyDescent="0.3"/>
    <row r="938" ht="18" customHeight="1" x14ac:dyDescent="0.3"/>
    <row r="939" ht="18" customHeight="1" x14ac:dyDescent="0.3"/>
    <row r="940" ht="18" customHeight="1" x14ac:dyDescent="0.3"/>
    <row r="941" ht="18" customHeight="1" x14ac:dyDescent="0.3"/>
    <row r="942" ht="18" customHeight="1" x14ac:dyDescent="0.3"/>
    <row r="943" ht="18" customHeight="1" x14ac:dyDescent="0.3"/>
    <row r="944" ht="18" customHeight="1" x14ac:dyDescent="0.3"/>
    <row r="945" ht="18" customHeight="1" x14ac:dyDescent="0.3"/>
    <row r="946" ht="18" customHeight="1" x14ac:dyDescent="0.3"/>
    <row r="947" ht="18" customHeight="1" x14ac:dyDescent="0.3"/>
    <row r="948" ht="18" customHeight="1" x14ac:dyDescent="0.3"/>
    <row r="949" ht="18" customHeight="1" x14ac:dyDescent="0.3"/>
    <row r="950" ht="18" customHeight="1" x14ac:dyDescent="0.3"/>
    <row r="951" ht="18" customHeight="1" x14ac:dyDescent="0.3"/>
    <row r="952" ht="18" customHeight="1" x14ac:dyDescent="0.3"/>
    <row r="953" ht="18" customHeight="1" x14ac:dyDescent="0.3"/>
    <row r="954" ht="18" customHeight="1" x14ac:dyDescent="0.3"/>
    <row r="955" ht="18" customHeight="1" x14ac:dyDescent="0.3"/>
    <row r="956" ht="18" customHeight="1" x14ac:dyDescent="0.3"/>
    <row r="957" ht="18" customHeight="1" x14ac:dyDescent="0.3"/>
    <row r="958" ht="18" customHeight="1" x14ac:dyDescent="0.3"/>
    <row r="959" ht="18" customHeight="1" x14ac:dyDescent="0.3"/>
    <row r="960" ht="18" customHeight="1" x14ac:dyDescent="0.3"/>
    <row r="961" ht="18" customHeight="1" x14ac:dyDescent="0.3"/>
    <row r="962" ht="18" customHeight="1" x14ac:dyDescent="0.3"/>
    <row r="963" ht="18" customHeight="1" x14ac:dyDescent="0.3"/>
    <row r="964" ht="18" customHeight="1" x14ac:dyDescent="0.3"/>
    <row r="965" ht="18" customHeight="1" x14ac:dyDescent="0.3"/>
    <row r="966" ht="18" customHeight="1" x14ac:dyDescent="0.3"/>
    <row r="967" ht="18" customHeight="1" x14ac:dyDescent="0.3"/>
    <row r="968" ht="18" customHeight="1" x14ac:dyDescent="0.3"/>
    <row r="969" ht="18" customHeight="1" x14ac:dyDescent="0.3"/>
    <row r="970" ht="18" customHeight="1" x14ac:dyDescent="0.3"/>
    <row r="971" ht="18" customHeight="1" x14ac:dyDescent="0.3"/>
    <row r="972" ht="18" customHeight="1" x14ac:dyDescent="0.3"/>
    <row r="973" ht="18" customHeight="1" x14ac:dyDescent="0.3"/>
    <row r="974" ht="18" customHeight="1" x14ac:dyDescent="0.3"/>
    <row r="975" ht="18" customHeight="1" x14ac:dyDescent="0.3"/>
    <row r="976" ht="18" customHeight="1" x14ac:dyDescent="0.3"/>
    <row r="977" ht="18" customHeight="1" x14ac:dyDescent="0.3"/>
    <row r="978" ht="18" customHeight="1" x14ac:dyDescent="0.3"/>
    <row r="979" ht="18" customHeight="1" x14ac:dyDescent="0.3"/>
    <row r="980" ht="18" customHeight="1" x14ac:dyDescent="0.3"/>
    <row r="981" ht="18" customHeight="1" x14ac:dyDescent="0.3"/>
    <row r="982" ht="18" customHeight="1" x14ac:dyDescent="0.3"/>
    <row r="983" ht="18" customHeight="1" x14ac:dyDescent="0.3"/>
    <row r="984" ht="18" customHeight="1" x14ac:dyDescent="0.3"/>
    <row r="985" ht="18" customHeight="1" x14ac:dyDescent="0.3"/>
    <row r="986" ht="18" customHeight="1" x14ac:dyDescent="0.3"/>
    <row r="987" ht="18" customHeight="1" x14ac:dyDescent="0.3"/>
    <row r="988" ht="18" customHeight="1" x14ac:dyDescent="0.3"/>
    <row r="989" ht="18" customHeight="1" x14ac:dyDescent="0.3"/>
    <row r="990" ht="18" customHeight="1" x14ac:dyDescent="0.3"/>
    <row r="991" ht="18" customHeight="1" x14ac:dyDescent="0.3"/>
    <row r="992" ht="18" customHeight="1" x14ac:dyDescent="0.3"/>
    <row r="993" ht="18" customHeight="1" x14ac:dyDescent="0.3"/>
    <row r="994" ht="18" customHeight="1" x14ac:dyDescent="0.3"/>
    <row r="995" ht="18" customHeight="1" x14ac:dyDescent="0.3"/>
    <row r="996" ht="18" customHeight="1" x14ac:dyDescent="0.3"/>
    <row r="997" ht="18" customHeight="1" x14ac:dyDescent="0.3"/>
    <row r="998" ht="18" customHeight="1" x14ac:dyDescent="0.3"/>
    <row r="999" ht="18" customHeight="1" x14ac:dyDescent="0.3"/>
    <row r="1000" ht="18" customHeight="1" x14ac:dyDescent="0.3"/>
    <row r="1001" ht="18" customHeight="1" x14ac:dyDescent="0.3"/>
    <row r="1002" ht="18" customHeight="1" x14ac:dyDescent="0.3"/>
    <row r="1003" ht="18" customHeight="1" x14ac:dyDescent="0.3"/>
    <row r="1004" ht="18" customHeight="1" x14ac:dyDescent="0.3"/>
    <row r="1005" ht="18" customHeight="1" x14ac:dyDescent="0.3"/>
    <row r="1006" ht="18" customHeight="1" x14ac:dyDescent="0.3"/>
    <row r="1007" ht="18" customHeight="1" x14ac:dyDescent="0.3"/>
    <row r="1008" ht="18" customHeight="1" x14ac:dyDescent="0.3"/>
    <row r="1009" ht="18" customHeight="1" x14ac:dyDescent="0.3"/>
  </sheetData>
  <phoneticPr fontId="16" type="noConversion"/>
  <dataValidations xWindow="1146" yWindow="549" count="1">
    <dataValidation type="list" allowBlank="1" showInputMessage="1" showErrorMessage="1" prompt="ESTADO DE LA META - INDICAR ESTADO DE LA META" sqref="G8:G45" xr:uid="{00000000-0002-0000-0000-000001000000}">
      <formula1>#REF!</formula1>
    </dataValidation>
  </dataValidations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CC0479FAD7EE40A0A15000DD4FB562" ma:contentTypeVersion="10" ma:contentTypeDescription="Crear nuevo documento." ma:contentTypeScope="" ma:versionID="92e4ce22a67d2be00410289f2ab771de">
  <xsd:schema xmlns:xsd="http://www.w3.org/2001/XMLSchema" xmlns:xs="http://www.w3.org/2001/XMLSchema" xmlns:p="http://schemas.microsoft.com/office/2006/metadata/properties" xmlns:ns3="56bafc34-f589-408f-b999-c00c1b4105a6" xmlns:ns4="b2689617-ce1c-480f-9999-724bed72e3c7" targetNamespace="http://schemas.microsoft.com/office/2006/metadata/properties" ma:root="true" ma:fieldsID="9e4fc8cd67423d80a4d188a6ec26e237" ns3:_="" ns4:_="">
    <xsd:import namespace="56bafc34-f589-408f-b999-c00c1b4105a6"/>
    <xsd:import namespace="b2689617-ce1c-480f-9999-724bed72e3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afc34-f589-408f-b999-c00c1b4105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89617-ce1c-480f-9999-724bed72e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5D9A93-D75A-4553-9A0F-1ECECD41FCC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DF240-BC0A-4681-8CE4-39A62D91D6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bafc34-f589-408f-b999-c00c1b4105a6"/>
    <ds:schemaRef ds:uri="b2689617-ce1c-480f-9999-724bed72e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655D76-FCAC-4A9D-86FF-9035908FFB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Soto Arias</dc:creator>
  <cp:lastModifiedBy>Nelson Vinicio Mora Cespedes</cp:lastModifiedBy>
  <dcterms:created xsi:type="dcterms:W3CDTF">2019-06-19T20:08:13Z</dcterms:created>
  <dcterms:modified xsi:type="dcterms:W3CDTF">2021-02-19T16:02:01Z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TC031076439991</vt:lpwstr>
  </property>
  <property fmtid="{D5CDD505-2E9C-101B-9397-08002B2CF9AE}" pid="3" name="ContentTypeId">
    <vt:lpwstr>0x010100F2CC0479FAD7EE40A0A15000DD4FB562</vt:lpwstr>
  </property>
</Properties>
</file>