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1"/>
  <mc:AlternateContent xmlns:mc="http://schemas.openxmlformats.org/markup-compatibility/2006">
    <mc:Choice Requires="x15">
      <x15ac:absPath xmlns:x15ac="http://schemas.microsoft.com/office/spreadsheetml/2010/11/ac" url="https://imascr-my.sharepoint.com/personal/fmorae_imas_go_cr/Documents/Documentos/Documentos/INFORME SEGUIMIENTO ANUAL PND 2015-2021/"/>
    </mc:Choice>
  </mc:AlternateContent>
  <xr:revisionPtr revIDLastSave="0" documentId="14_{EDB00B58-6B31-43C7-B1A5-176922290E4E}" xr6:coauthVersionLast="47" xr6:coauthVersionMax="47" xr10:uidLastSave="{00000000-0000-0000-0000-000000000000}"/>
  <bookViews>
    <workbookView xWindow="-120" yWindow="-120" windowWidth="29040" windowHeight="15840" xr2:uid="{00000000-000D-0000-FFFF-FFFF00000000}"/>
  </bookViews>
  <sheets>
    <sheet name="Informe Anual" sheetId="1" r:id="rId1"/>
    <sheet name="Programado" sheetId="6" r:id="rId2"/>
    <sheet name="Con riesgo de incumplimiento" sheetId="8" r:id="rId3"/>
    <sheet name="Atraso crítico" sheetId="7" r:id="rId4"/>
  </sheets>
  <externalReferences>
    <externalReference r:id="rId5"/>
    <externalReference r:id="rId6"/>
  </externalReferences>
  <definedNames>
    <definedName name="Cursos">#REF!</definedName>
    <definedName name="Emplea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1" l="1"/>
  <c r="J35" i="1"/>
  <c r="F35" i="1"/>
  <c r="J34" i="1"/>
  <c r="F34" i="1"/>
  <c r="J33" i="1"/>
  <c r="F33" i="1"/>
  <c r="J32" i="1"/>
  <c r="F32" i="1"/>
  <c r="J31" i="1"/>
  <c r="F31" i="1"/>
  <c r="J30" i="1"/>
  <c r="F30" i="1"/>
  <c r="J29" i="1"/>
  <c r="F29" i="1"/>
  <c r="J44" i="1" l="1"/>
  <c r="J43" i="1"/>
  <c r="J42" i="1"/>
  <c r="J41" i="1"/>
  <c r="J40" i="1"/>
  <c r="J39" i="1"/>
  <c r="J38" i="1"/>
  <c r="F45" i="1" l="1"/>
  <c r="F46" i="1"/>
  <c r="J22" i="1"/>
  <c r="J16" i="1"/>
  <c r="J15" i="1"/>
  <c r="J9" i="1"/>
  <c r="J8" i="1"/>
  <c r="F38" i="1" l="1"/>
  <c r="F11" i="1"/>
  <c r="J11" i="1"/>
  <c r="F12" i="1"/>
  <c r="J12" i="1"/>
  <c r="F13" i="1"/>
  <c r="J13" i="1"/>
  <c r="F14" i="1"/>
  <c r="J14" i="1"/>
  <c r="F15" i="1"/>
  <c r="F16" i="1"/>
  <c r="F17" i="1"/>
  <c r="J17" i="1"/>
  <c r="F18" i="1"/>
  <c r="J18" i="1"/>
  <c r="F19" i="1"/>
  <c r="J19" i="1"/>
  <c r="F20" i="1"/>
  <c r="J20" i="1"/>
  <c r="F21" i="1"/>
  <c r="J21" i="1"/>
  <c r="F22" i="1"/>
  <c r="F23" i="1"/>
  <c r="F24" i="1"/>
  <c r="J24" i="1"/>
  <c r="F25" i="1"/>
  <c r="J25" i="1"/>
  <c r="F26" i="1"/>
  <c r="J26" i="1"/>
  <c r="F27" i="1"/>
  <c r="J27" i="1"/>
  <c r="F28" i="1"/>
  <c r="J28" i="1"/>
  <c r="J36" i="1"/>
  <c r="F37" i="1"/>
  <c r="J37" i="1"/>
  <c r="F39" i="1"/>
  <c r="F40" i="1"/>
  <c r="F41" i="1"/>
  <c r="F42" i="1"/>
  <c r="F43" i="1"/>
  <c r="F44" i="1"/>
  <c r="F10" i="1"/>
  <c r="J10" i="1"/>
  <c r="F9" i="1" l="1"/>
  <c r="F8" i="1"/>
</calcChain>
</file>

<file path=xl/sharedStrings.xml><?xml version="1.0" encoding="utf-8"?>
<sst xmlns="http://schemas.openxmlformats.org/spreadsheetml/2006/main" count="372" uniqueCount="128">
  <si>
    <t>INDICADORES</t>
  </si>
  <si>
    <t>PLAN NACIONAL DE DESARROLLO Y DE INVERSIÓN PÚBLICA DEL BICENTENARIO 2019-2022</t>
  </si>
  <si>
    <t>2.1 OBSTÁCULOS</t>
  </si>
  <si>
    <t>INSTITUCIÓN:</t>
  </si>
  <si>
    <t>N°</t>
  </si>
  <si>
    <t>META 
PROGRAMADA</t>
  </si>
  <si>
    <t>META 
EJECUTADA</t>
  </si>
  <si>
    <t>PORCENTAJE DE LOGRO META</t>
  </si>
  <si>
    <t>ESTADO DE META</t>
  </si>
  <si>
    <t>PRESUPUESTO PROGRAMADO</t>
  </si>
  <si>
    <t>PRESUPUESTO EJECUTADO</t>
  </si>
  <si>
    <t>PORCENTAJE LOGRO PRESUPUESTO</t>
  </si>
  <si>
    <t>ESTADO DE EJECUCIÓN PRESUPUESTARIA</t>
  </si>
  <si>
    <t>FACTORES QUE INCIDIERON EN EL PRESUPUESTO PARA EL LOGRO DE LA META</t>
  </si>
  <si>
    <t>1. De acuerdo a lo programado</t>
  </si>
  <si>
    <t>2. Con riesgo de incumplimiento</t>
  </si>
  <si>
    <t>3. Con atraso crítico</t>
  </si>
  <si>
    <t>Sobre ejecución</t>
  </si>
  <si>
    <t>Subejecución</t>
  </si>
  <si>
    <t>No ejecución</t>
  </si>
  <si>
    <t>1.2 LOGROS</t>
  </si>
  <si>
    <t>1.2 FUENTE DE VERIFICACIÓN</t>
  </si>
  <si>
    <t>1.3 FACTORES CONTRIBUYE AVANCE  
METAS SUPERIORES AL 125%</t>
  </si>
  <si>
    <t>Indicadores</t>
  </si>
  <si>
    <t>2.2 ACCIONES DE MEJORA</t>
  </si>
  <si>
    <t>Acción de mejora 1</t>
  </si>
  <si>
    <t>Fecha de inicio 1</t>
  </si>
  <si>
    <t>Fecha en que se elimina el rezago 1</t>
  </si>
  <si>
    <t>Observaciones 1</t>
  </si>
  <si>
    <t>Acción de mejora 2</t>
  </si>
  <si>
    <t>Fecha de inicio 2</t>
  </si>
  <si>
    <t>Fecha en que se elimina el rezago 2</t>
  </si>
  <si>
    <t>Observaciones 2</t>
  </si>
  <si>
    <t>Acción de mejora 3</t>
  </si>
  <si>
    <t>Fecha de inicio 3</t>
  </si>
  <si>
    <t>Fecha en que se elimina el rezago 3</t>
  </si>
  <si>
    <t>Observaciones 3</t>
  </si>
  <si>
    <t>2.3. FUENTE DE VERIFICACIÓN</t>
  </si>
  <si>
    <t>3.1. OBSTÁCULO</t>
  </si>
  <si>
    <t>3.2. RIESGOS ASOCIADOS</t>
  </si>
  <si>
    <t>3.3. ACCIONES DE MEJORA</t>
  </si>
  <si>
    <t>3.4. FUENTES DE VERIFICACIÓN</t>
  </si>
  <si>
    <t>Si el avance de la meta está de acuerdo con lo programado, responda:</t>
  </si>
  <si>
    <t>Cuando el avance de la meta es menor a lo previsto y representa una amenaza controlable para su cumplimiento final, responda:</t>
  </si>
  <si>
    <t>Cuando el avance de la meta es menor a lo previsto y representa una seria amenaza para su cumplimiento anual, responda:</t>
  </si>
  <si>
    <t>IMAS</t>
  </si>
  <si>
    <t>Número de hogares en situación de pobreza atendidos, según el registro nacional del SINIRUBE a nivel nacional y regional</t>
  </si>
  <si>
    <t>Número de hogares en situación de pobreza atendidos, según el registro nacional del SINIRUBE a nivel nacional y regional en Región Central</t>
  </si>
  <si>
    <t>Número de hogares en situación de pobreza atendidos, según el registro nacional del SINIRUBE a nivel nacional y regional en Región Chorotega</t>
  </si>
  <si>
    <t>Número de hogares en situación de pobreza atendidos, según el registro nacional del SINIRUBE a nivel nacional y regional en Región Brunca</t>
  </si>
  <si>
    <t>Número de hogares en situación de pobreza atendidos, según el registro nacional del SINIRUBE a nivel nacional y regional en Región Pacífico Central</t>
  </si>
  <si>
    <t>Número de hogares en situación de pobreza atendidos, según el registro nacional del SINIRUBE a nivel nacional y regional en Región Huetar Caribe</t>
  </si>
  <si>
    <t>Número de hogares en situación de pobreza atendidos, según el registro nacional del SINIRUBE a nivel nacional y regional en Región Huetar Norte</t>
  </si>
  <si>
    <t xml:space="preserve">Número de personas adultas mayores (PAM) atendidas según el registro de SINIRUBE a nivel nacional </t>
  </si>
  <si>
    <t>Número de personas adultas mayores (PAM) atendidas según el registro de SINIRUBE a nivel nacional en Región Central</t>
  </si>
  <si>
    <t>Número de personas adultas mayores (PAM) atendidas según el registro de SINIRUBE a nivel nacional en Región Chorotega</t>
  </si>
  <si>
    <t>Número de personas adultas mayores (PAM) atendidas según el registro de SINIRUBE a nivel nacional  en Región Brunca</t>
  </si>
  <si>
    <t>Número de personas adultas mayores (PAM) atendidas según el registro de SINIRUBE a nivel nacional en Región Pacífico Central</t>
  </si>
  <si>
    <t>Número de personas adultas mayores (PAM) atendidas según el registro de SINIRUBE a nivel nacional en Región Huetar Caribe</t>
  </si>
  <si>
    <t>Número de personas adultas mayores (PAM) atendidas según el registro de SINIRUBE a nivel nacional en Región Huetar Norte</t>
  </si>
  <si>
    <t xml:space="preserve">Número de personas estudiantes de secundaria que reciben beneficio de Avancemos según el registro de SINIRUBE a nivel nacional y regional. </t>
  </si>
  <si>
    <t>Número de personas estudiantes de secundaria que reciben beneficio de Avancemos según el registro de SINIRUBE a nivel nacional y regional. Región Central</t>
  </si>
  <si>
    <t>Número de personas estudiantes de secundaria que reciben beneficio de Avancemos según el registro de SINIRUBE a nivel nacional y regional. Región Chorotega</t>
  </si>
  <si>
    <t>Número de personas estudiantes de secundaria que reciben beneficio de Avancemos según el registro de SINIRUBE a nivel nacional y regional. Región Pacífico Central</t>
  </si>
  <si>
    <t>Número de personas estudiantes de secundaria que reciben beneficio de Avancemos según el registro de SINIRUBE a nivel nacional y regional. Región Huetar Caribe</t>
  </si>
  <si>
    <t>Número de personas estudiantes de secundaria que reciben beneficio de Avancemos según el registro de SINIRUBE a nivel nacional y regional. Región Brunca</t>
  </si>
  <si>
    <t>Número de hogares en pobreza que reciben una atención integral incluyendo aquellos que forman parte de la Estrategia Nacional para la reducción de pobreza “Puente al Desarrollo” a nivel nacional</t>
  </si>
  <si>
    <t xml:space="preserve">Porcentaje de personas estudiantes de secundaria beneficiadas de Avancemos que permanecen en el sistema educativo según el registro de SINIRUBE </t>
  </si>
  <si>
    <t>Número de estudiantes de primera infancia y primaria en situación de pobreza con transferencia monetaria condicionada del Programa Crecemos.</t>
  </si>
  <si>
    <t xml:space="preserve">Número de niños y niñas beneficiarios del subsidio de cuido  y desarrollo infantil del IMAS según SINIRUBE a nivel nacional y regional. </t>
  </si>
  <si>
    <t>señora</t>
  </si>
  <si>
    <t>Informe Semestral 2022</t>
  </si>
  <si>
    <t>Número de organizaciones de la ESS con proyectos productivos que reciben capacitación, asistencia técnica o financiamiento.</t>
  </si>
  <si>
    <t>Número de proyectos de infraestructura social inclusivos e interculturales ejecutados.</t>
  </si>
  <si>
    <t>El presupuesto esta contemplado en la meta Avancemos</t>
  </si>
  <si>
    <t xml:space="preserve">Durante el primer semestre del año en curso, se han realizado procesos de generación masiva de resoluciones (PROSI), mismos  que tienen como objetivo brindar continuidad del otorgamiento del subsidio a las familias, priorizando poblaciones de pobreza Extrema y Pobreza. </t>
  </si>
  <si>
    <t xml:space="preserve">Los Parámetros establecidos para el PROSI, como el informe de resultados emitido por sistemas de Información social y el Informe de población beneficiaria del Programa de Protección y Promoción Social
(Segundo Trimestre, período acumulado del 01 de enero al 30 de junio de 2022) elaborado por Sistemas de Información Social </t>
  </si>
  <si>
    <t>Se ha logrado mayor coordinacion a Nivel interno de las ULDS coordinadas con la Direccion correspondiente, para realizar una ejecución dando prioridad a la población meta.</t>
  </si>
  <si>
    <t>Mediante un proceso de generación masiva de resoluciones se logra priorizar la atención de las personas adultas mayores desde el mes de enero sin tener que hacer filas ni sacar cita en el SACI, así como la integración de la Oferta programática en los beneficios de Avancemos, Formación Humana, Veda y Emergencias del IMAS en la atención a esta población.</t>
  </si>
  <si>
    <t>Mediante un proceso de generación masiva de resoluciones se logra priorizar la atención de las personas adultas mayores desde el mes de enero sin tener que hacer filas ni sacar cita en el SACI, así como la integración de la Oferta programática en los beneficios de Avancemos, Formación Humanay Asignación Familiar (Inciso H)del IMAS en la atención a esta población.</t>
  </si>
  <si>
    <t xml:space="preserve">Informe de población beneficiaria del Programa de Protección y Promoción Social
(Segundo Trimestre, período acumulado del 01 de enero al 30 de junio de 2022) elaborado por Sistemas de Información Social </t>
  </si>
  <si>
    <t>Mediante un proceso de generación masiva de resoluciones se logra priorizar la atención de las personas adultas mayores desde el mes de enero sin tener que hacer filas ni sacar cita en el SACI, así como la integración de la Oferta programática en los beneficios de Avancemos, Formación Humana y Asignación Familiar (Inciso H)del IMAS en la atención a esta población.</t>
  </si>
  <si>
    <t>El porcentaje de logro del presupuesto ejecutado superó el 50% en el primer semestre del 2022, cabe destacar que mediante los procesos de generación masiva de resoluciones, se asegura la continuidad del beneficio de las personas estudiantes. Así como la atención de nuevas solicitudes para el otorgamiento el beneficio.</t>
  </si>
  <si>
    <t xml:space="preserve">Número de personas estudiantes de secundaria que reciben beneficio de Avancemos según el registro de SINIRUBE a nivel nacional y regional </t>
  </si>
  <si>
    <t>Alcance de la meta establecida para el I semestre
Personas estudiantes beneficiadas que se ubican en situación de pobreza o vulnerabilidad.
Inversión social para prevenir la exclusión escolar de personas estudiantes que se encuentran incorporadas en algunas de las modalidad educativa del MEP.</t>
  </si>
  <si>
    <t xml:space="preserve">Informe de resultados de los PROSI del Programa Avancemos.
Seguimiento a las resoluciones de las ARDS
Datos provenientes del  SINIRUBE. </t>
  </si>
  <si>
    <t>Retrasos en la gestión de los requisitos por parte de las organizaciones con proyectos de la ESS en el Plan Operativo Institucional 2021 del IMAS que impiden la aprobación de financiamiento y la ejecución de los proyectos</t>
  </si>
  <si>
    <t>Retrasos en la gestión de los requisitos por parte de las organizaciones con proyectos de la ISI en el Plan Operativo Institucional 2021 del IMAS que impiden la aprobación de financiamiento y la ejecución de los proyectos</t>
  </si>
  <si>
    <t>Retrasos en la gestión de los requisitos por parte de las organizaciones con proyectos de la ESS en el Plan Operativo Institucional 2022 del IMAS que impiden la aprobación de financiamiento y la ejecución de los proyectos</t>
  </si>
  <si>
    <t>Brindar un mayor acompañamiento técnico a las organizaciones en el proceso de gestión de los requisitos con el fin de agilizar la presentación de estos para la aprobación del financimiento, el  giro de los recursos y la ejecución de los proyectos.</t>
  </si>
  <si>
    <t>Retrasos en la gestión de los requisitos por parte de las organizaciones con proyectos de la PIS en el Plan Operativo Institucional 2022 del IMAS que impiden la aprobación de financiamiento y la ejecución de los proyectos</t>
  </si>
  <si>
    <t>La cantidad de personas menores de edad se incorpora considerando los recursos presupuestarios ordinarios actuales y a la demanda existente, además, existe mayor continuidad de las PME que reciben el beneficio.
- Una gestión más proactiva en cuanto a las sustituciones por parte de los equipos de trabajo de las ARDS.</t>
  </si>
  <si>
    <t>La ejecución de estas familias corresponden al II semestre del año desde el mes de enero a junio  y se Asignaron los recursos mediante oficio  IMAS-SGDS-1656-2021</t>
  </si>
  <si>
    <t xml:space="preserve">Esta meta se inicia en el I Semestre del año 2022,  para lo cual se emitieron los lineamientos para la elegibilidad de las familias y el ingreso a los planes familiares. Esta meta será completada duranta los dos semestres del año a nivel nacional
Los lineamientos para la elegibilidad de la nueva meta se emitieron mediante los siguientes oficios: IMAS-SGDS-1656-2021; IMAS-PE-0459-2022; IMAS-SGDS-AAII-0106-2022 </t>
  </si>
  <si>
    <t>SINIRUBE/SABEN</t>
  </si>
  <si>
    <t>Número de hogares en pobreza que reciben una atención integral incluyendo aquellos que forman parte de la Estrategia Nacional para la reducción de pobreza “Puente al Desarrollo” según Región Central</t>
  </si>
  <si>
    <t xml:space="preserve">Esta meta se inicia en el I Semestre del año 2022,  para lo cual se emitieron los lineamientos para la elegibilidad de las familias y el ingreso a los planes familiares. Esta meta será completada duranta los dos semestres del año para la Región Central
Los lineamientos para la elegibilidad de la nueva meta se emitieron mediante los siguientes oficios: IMAS-SGDS-1656-2021; IMAS-PE-0459-2022; IMAS-SGDS-AAII-0106-2022 </t>
  </si>
  <si>
    <t>Número de hogares en pobreza que reciben una atención integral incluyendo aquellos que forman parte de la Estrategia Nacional para la reducción de pobreza “Puente al Desarrollo” Región Huetar Norte</t>
  </si>
  <si>
    <t xml:space="preserve">Esta meta se inicia en el I Semestre del año 2022,  para lo cual se emitieron los lineamientos para la elegibilidad de las familias y el ingreso a los planes familiares. Esta meta será completada duranta los dos semestres del año para la Región Huetar Norte
Los lineamientos para la elegibilidad de la nueva meta se emitieron mediante los siguientes oficios: IMAS-SGDS-1656-2021; IMAS-PE-0459-2022; IMAS-SGDS-AAII-0106-2022 </t>
  </si>
  <si>
    <t>Número de hogares en pobreza que reciben una atención integral incluyendo aquellos que forman parte de la Estrategia Nacional para la reducción de pobreza “Puente al Desarrollo” Región Huetar Caribe</t>
  </si>
  <si>
    <t xml:space="preserve">Esta meta se inicia en el I Semestre del año 2022,  para lo cual se emitieron los lineamientos para la elegibilidad de las familias y el ingreso a los planes familiares. Esta meta será completada duranta los dos semestres del año para la Región Huetar Caribe
Los lineamientos para la elegibilidad de la nueva meta se emitieron mediante los siguientes oficios: IMAS-SGDS-1656-2021; IMAS-PE-0459-2022; IMAS-SGDS-AAII-0106-2022 </t>
  </si>
  <si>
    <t>Número de hogares en pobreza que reciben una atención integral incluyendo aquellos que forman parte de la Estrategia Nacional para la reducción de pobreza “Puente al Desarrollo” Región Brunca</t>
  </si>
  <si>
    <t xml:space="preserve">Esta meta se inicia en el I Semestre del año 2022,  para lo cual se emitieron los lineamientos para la elegibilidad de las familias y el ingreso a los planes familiares. Esta meta será completada duranta los dos semestres del año para la Región Brunca
Los lineamientos para la elegibilidad de la nueva meta se emitieron mediante los siguientes oficios: IMAS-SGDS-1656-2021; IMAS-PE-0459-2022; IMAS-SGDS-AAII-0106-2022 </t>
  </si>
  <si>
    <t>Número de hogares en pobreza que reciben una atención integral incluyendo aquellos que forman parte de la Estrategia Nacional para la reducción de pobreza “Puente al Desarrollo” Región Pacífico Central</t>
  </si>
  <si>
    <t xml:space="preserve">Esta meta se inicia en el I Semestre del año 2022,  para lo cual se emitieron los lineamientos para la elegibilidad de las familias y el ingreso a los planes familiares. Esta meta será completada duranta los dos semestres del año para la Región Pacífico Central.
Los lineamientos para la elegibilidad de la nueva meta se emitieron mediante los siguientes oficios: IMAS-SGDS-1656-2021; IMAS-PE-0459-2022; IMAS-SGDS-AAII-0106-2022 </t>
  </si>
  <si>
    <t>Número de hogares en pobreza que reciben una atención integral incluyendo aquellos que forman parte de la Estrategia Nacional para la reducción de pobreza “Puente al Desarrollo” Región Chorotega</t>
  </si>
  <si>
    <t xml:space="preserve">Esta meta se inicia en el I Semestre del año 2022,  para lo cual se emitieron los lineamientos para la elegibilidad de las familias y el ingreso a los planes familiares. Esta meta será completada duranta los dos semestres del año para la Región Chorotega.
Los lineamientos para la elegibilidad de la nueva meta se emitieron mediante los siguientes oficios: IMAS-SGDS-1656-2021; IMAS-PE-0459-2022; IMAS-SGDS-AAII-0106-2022 </t>
  </si>
  <si>
    <t>Durante el primer semestre del año se han realizado procesos de generación masiva (PROSI) que promueve la continuidad del otorgamiento de la Transferencia Monetaria Condicionada Crecemos. Así como la atención de nuevas solicitudes para el otorgamiento el beneficio.</t>
  </si>
  <si>
    <t xml:space="preserve">Alcance de la meta establecida para el I semestre
Personas estudiantes beneficiadas que se ubican en situación de pobreza o vulnerabilidad.
</t>
  </si>
  <si>
    <t>Informe de resultados de los PROSI del Programa Avancemos.
Datos provenientes del SINIRUBE</t>
  </si>
  <si>
    <t xml:space="preserve">
Personas estudiantes beneficiadas que se ubican en situación de pobreza o vulnerabilidad.
Inversión social para prevenir la exclusión escolar de personas estudiantes que se encuentran incorporadas en alguna de las modalidades educativas del MEP.</t>
  </si>
  <si>
    <t xml:space="preserve">Informe de resultados de los PROSI del Programa.
Seguimiento a las resoluciones de las ARDS
Datos provenientes del  SINIRUBE. </t>
  </si>
  <si>
    <t>Número de personas estudiantes de secundaria que reciben beneficio de Avancemos según el registro de SINIRUBE a nivel nacional y regional. Región Huetar Norte</t>
  </si>
  <si>
    <t>Número de niños y niñas beneficiarios del subsidio de cuido  y desarrollo infantil del IMAS según SINIRUBE Región Huetar Norte</t>
  </si>
  <si>
    <t>Número de niños y niñas beneficiarios del subsidio de cuido  y desarrollo infantil del IMAS según SINIRUBE Región Huetar Caribe</t>
  </si>
  <si>
    <t>Número de niños y niñas beneficiarios del subsidio de cuido  y desarrollo infantil del IMAS según SINIRUBE Región Brunca</t>
  </si>
  <si>
    <t>Número de niños y niñas beneficiarios del subsidio de cuido  y desarrollo infantil del IMAS según SINIRUBE Región Pacífico Central</t>
  </si>
  <si>
    <t>Número de niños y niñas beneficiarios del subsidio de cuido  y desarrollo infantil del IMAS según SINIRUBE Región Central</t>
  </si>
  <si>
    <t>Número de niños y niñas beneficiarios del subsidio de cuido  y desarrollo infantil del IMAS según SINIRUBE Región Chorotega</t>
  </si>
  <si>
    <t>Tomando en cuenta los recursos asignados al Beneficio de Cuidado y Desarrollo Social, no cubre para llegar a la meta indicada, por lo que deberá valorarse si se pueden incluir recursos nuevos tomando en cuenta la Regla Fiscal que tiene el IMAS y además de la sostenibilidad de los recursos para los próximos años.</t>
  </si>
  <si>
    <t>Realizar un analisis de la meta y el presupuesto para enviar una solicitud de recursos a la Dirección Superior</t>
  </si>
  <si>
    <t>Es dificil conseguir mayores recursos por el tema de la Regla Fiscal.</t>
  </si>
  <si>
    <r>
      <t>Número de niños y niñas beneficiarios del subsidio de cuido  y desarrollo infantil del IMAS según SINIRUBE</t>
    </r>
    <r>
      <rPr>
        <b/>
        <sz val="10"/>
        <rFont val="Helvetica"/>
        <family val="2"/>
      </rPr>
      <t xml:space="preserve"> Región Brunca</t>
    </r>
  </si>
  <si>
    <r>
      <t>Número de niños y niñas beneficiarios del subsidio de cuido  y desarrollo infantil del IMAS según SINIRUBE</t>
    </r>
    <r>
      <rPr>
        <b/>
        <sz val="10"/>
        <rFont val="Helvetica"/>
        <family val="2"/>
      </rPr>
      <t xml:space="preserve"> Región Pacífico Central</t>
    </r>
  </si>
  <si>
    <r>
      <t>Número de niños y niñas beneficiarios del subsidio de cuido  y desarrollo infantil del IMAS según SINIRUB</t>
    </r>
    <r>
      <rPr>
        <b/>
        <sz val="10"/>
        <rFont val="Helvetica"/>
        <family val="2"/>
      </rPr>
      <t>E Región Central</t>
    </r>
  </si>
  <si>
    <r>
      <t xml:space="preserve">Número de niños y niñas beneficiarios del subsidio de cuido  y desarrollo infantil del IMAS según SINIRUBE </t>
    </r>
    <r>
      <rPr>
        <b/>
        <sz val="10"/>
        <rFont val="Helvetica"/>
        <family val="2"/>
      </rPr>
      <t>Región Huetar Norte</t>
    </r>
  </si>
  <si>
    <r>
      <t>Número de niños y niñas beneficiarios del subsidio de cuido  y desarrollo infantil del IMAS según SINIRUB</t>
    </r>
    <r>
      <rPr>
        <b/>
        <sz val="10"/>
        <rFont val="Helvetica"/>
        <family val="2"/>
      </rPr>
      <t>E Región Huetar Caribe</t>
    </r>
  </si>
  <si>
    <r>
      <t>Número de niños y niñas beneficiarios del subsidio de cuido  y desarrollo infantil del IMAS según SINIRUB</t>
    </r>
    <r>
      <rPr>
        <b/>
        <sz val="10"/>
        <rFont val="Helvetica"/>
        <family val="2"/>
      </rPr>
      <t>E Región Chorotega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</si>
</sst>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7" x14ac:knownFonts="1">
    <font>
      <sz val="9"/>
      <color rgb="FF7F7F7F"/>
      <name val="Century Gothic"/>
    </font>
    <font>
      <sz val="28"/>
      <color rgb="FFBFBFBF"/>
      <name val="Century Gothic"/>
      <family val="2"/>
    </font>
    <font>
      <b/>
      <sz val="9"/>
      <color theme="0"/>
      <name val="Century Gothic"/>
      <family val="2"/>
    </font>
    <font>
      <sz val="9"/>
      <color rgb="FF382B40"/>
      <name val="Century Gothic"/>
      <family val="2"/>
    </font>
    <font>
      <sz val="9"/>
      <color theme="0"/>
      <name val="Century Gothic"/>
      <family val="2"/>
    </font>
    <font>
      <sz val="9"/>
      <color theme="0"/>
      <name val="Arial"/>
      <family val="2"/>
    </font>
    <font>
      <sz val="9"/>
      <color rgb="FFFF0000"/>
      <name val="Century Gothic"/>
      <family val="2"/>
    </font>
    <font>
      <sz val="9"/>
      <color theme="1"/>
      <name val="Century Gothic"/>
      <family val="2"/>
    </font>
    <font>
      <sz val="27"/>
      <color rgb="FFBFBFBF"/>
      <name val="Century Gothic"/>
      <family val="2"/>
    </font>
    <font>
      <sz val="28"/>
      <color rgb="FFFF0000"/>
      <name val="Century Gothic"/>
      <family val="2"/>
    </font>
    <font>
      <sz val="28"/>
      <color rgb="FF382B40"/>
      <name val="Century Gothic"/>
      <family val="2"/>
    </font>
    <font>
      <b/>
      <sz val="10"/>
      <color rgb="FF7F7F7F"/>
      <name val="Century Gothic"/>
      <family val="2"/>
    </font>
    <font>
      <b/>
      <sz val="14"/>
      <color theme="1"/>
      <name val="Century Gothic"/>
      <family val="2"/>
    </font>
    <font>
      <sz val="10"/>
      <color theme="1"/>
      <name val="Century Gothic"/>
      <family val="2"/>
    </font>
    <font>
      <sz val="9"/>
      <color rgb="FF7F7F7F"/>
      <name val="Century Gothic"/>
      <family val="2"/>
    </font>
    <font>
      <b/>
      <sz val="14"/>
      <color theme="0"/>
      <name val="Century Gothic"/>
      <family val="2"/>
    </font>
    <font>
      <sz val="9"/>
      <color rgb="FF008000"/>
      <name val="Century Gothic"/>
      <family val="2"/>
    </font>
    <font>
      <sz val="9"/>
      <name val="Century Gothic"/>
      <family val="2"/>
    </font>
    <font>
      <sz val="28"/>
      <name val="Century Gothic"/>
      <family val="2"/>
    </font>
    <font>
      <sz val="9"/>
      <color theme="0"/>
      <name val="Century Gothic"/>
      <family val="2"/>
      <scheme val="major"/>
    </font>
    <font>
      <b/>
      <sz val="11"/>
      <color rgb="FF222222"/>
      <name val="Arial Narrow"/>
      <family val="2"/>
    </font>
    <font>
      <b/>
      <sz val="9"/>
      <color theme="0"/>
      <name val="Century Gothic"/>
      <family val="2"/>
      <scheme val="major"/>
    </font>
    <font>
      <b/>
      <sz val="9"/>
      <color theme="1"/>
      <name val="Century Gothic"/>
      <family val="2"/>
      <scheme val="major"/>
    </font>
    <font>
      <sz val="9"/>
      <color theme="1"/>
      <name val="Century Gothic"/>
      <family val="2"/>
      <scheme val="major"/>
    </font>
    <font>
      <sz val="18"/>
      <color rgb="FFBFBFBF"/>
      <name val="Century Gothic"/>
      <family val="2"/>
    </font>
    <font>
      <sz val="10"/>
      <color theme="0" tint="-0.499984740745262"/>
      <name val="Arial Narrow"/>
      <family val="2"/>
    </font>
    <font>
      <sz val="10"/>
      <color theme="0" tint="-0.499984740745262"/>
      <name val="Century Gothic"/>
      <family val="2"/>
    </font>
    <font>
      <b/>
      <sz val="11"/>
      <color theme="0"/>
      <name val="Century Gothic"/>
      <family val="2"/>
      <scheme val="major"/>
    </font>
    <font>
      <sz val="9"/>
      <color rgb="FF7F7F7F"/>
      <name val="Century Gothic"/>
      <family val="2"/>
    </font>
    <font>
      <sz val="9"/>
      <color theme="1"/>
      <name val="Century Gothic"/>
      <family val="2"/>
    </font>
    <font>
      <sz val="9"/>
      <color indexed="55"/>
      <name val="Century Gothic"/>
      <family val="2"/>
    </font>
    <font>
      <sz val="11"/>
      <color rgb="FF9C5700"/>
      <name val="Century Gothic"/>
      <family val="2"/>
      <scheme val="minor"/>
    </font>
    <font>
      <b/>
      <sz val="11"/>
      <name val="Century Gothic"/>
      <family val="2"/>
      <scheme val="minor"/>
    </font>
    <font>
      <sz val="9"/>
      <name val="Century Gothic"/>
      <family val="2"/>
      <scheme val="major"/>
    </font>
    <font>
      <sz val="9"/>
      <color indexed="17"/>
      <name val="Century Gothic"/>
      <family val="2"/>
    </font>
    <font>
      <sz val="10"/>
      <color theme="0" tint="-0.499984740745262"/>
      <name val="Helvetica"/>
      <family val="2"/>
    </font>
    <font>
      <sz val="10"/>
      <color rgb="FF7F7F7F"/>
      <name val="Helvetica"/>
      <family val="2"/>
    </font>
    <font>
      <sz val="10"/>
      <color rgb="FFBFBFBF"/>
      <name val="Helvetica"/>
      <family val="2"/>
    </font>
    <font>
      <b/>
      <sz val="10"/>
      <color rgb="FF222222"/>
      <name val="Helvetica"/>
      <family val="2"/>
    </font>
    <font>
      <b/>
      <sz val="10"/>
      <color theme="0"/>
      <name val="Helvetica"/>
      <family val="2"/>
    </font>
    <font>
      <b/>
      <sz val="10"/>
      <color theme="1"/>
      <name val="Helvetica"/>
      <family val="2"/>
    </font>
    <font>
      <sz val="10"/>
      <color theme="1"/>
      <name val="Helvetica"/>
      <family val="2"/>
    </font>
    <font>
      <b/>
      <sz val="10"/>
      <name val="Helvetica"/>
      <family val="2"/>
    </font>
    <font>
      <sz val="10"/>
      <color indexed="8"/>
      <name val="Helvetica"/>
      <family val="2"/>
    </font>
    <font>
      <b/>
      <sz val="10"/>
      <color rgb="FFBFBFBF"/>
      <name val="Helvetica"/>
      <family val="2"/>
    </font>
    <font>
      <b/>
      <sz val="10"/>
      <color rgb="FF7F7F7F"/>
      <name val="Helvetica"/>
      <family val="2"/>
    </font>
    <font>
      <b/>
      <sz val="10"/>
      <color theme="0" tint="-0.499984740745262"/>
      <name val="Helvetica"/>
      <family val="2"/>
    </font>
  </fonts>
  <fills count="22">
    <fill>
      <patternFill patternType="none"/>
    </fill>
    <fill>
      <patternFill patternType="gray125"/>
    </fill>
    <fill>
      <patternFill patternType="solid">
        <fgColor rgb="FF00B0F0"/>
        <bgColor theme="7"/>
      </patternFill>
    </fill>
    <fill>
      <patternFill patternType="solid">
        <fgColor rgb="FF00B0F0"/>
        <bgColor indexed="64"/>
      </patternFill>
    </fill>
    <fill>
      <patternFill patternType="solid">
        <fgColor rgb="FF00B0F0"/>
        <bgColor rgb="FFF2D292"/>
      </patternFill>
    </fill>
    <fill>
      <patternFill patternType="solid">
        <fgColor rgb="FF002060"/>
        <bgColor rgb="FF65A949"/>
      </patternFill>
    </fill>
    <fill>
      <patternFill patternType="solid">
        <fgColor rgb="FF002060"/>
        <bgColor rgb="FFD3E8CB"/>
      </patternFill>
    </fill>
    <fill>
      <patternFill patternType="solid">
        <fgColor theme="0" tint="-4.9989318521683403E-2"/>
        <bgColor indexed="64"/>
      </patternFill>
    </fill>
    <fill>
      <patternFill patternType="solid">
        <fgColor theme="0" tint="-4.9989318521683403E-2"/>
        <bgColor rgb="FFCCFFCC"/>
      </patternFill>
    </fill>
    <fill>
      <patternFill patternType="solid">
        <fgColor rgb="FFFFC000"/>
        <bgColor theme="5"/>
      </patternFill>
    </fill>
    <fill>
      <patternFill patternType="solid">
        <fgColor theme="6" tint="0.79998168889431442"/>
        <bgColor theme="5" tint="0.59999389629810485"/>
      </patternFill>
    </fill>
    <fill>
      <patternFill patternType="solid">
        <fgColor theme="2" tint="-4.9989318521683403E-2"/>
        <bgColor theme="5" tint="0.79998168889431442"/>
      </patternFill>
    </fill>
    <fill>
      <patternFill patternType="solid">
        <fgColor theme="2" tint="-4.9989318521683403E-2"/>
        <bgColor theme="5" tint="0.59999389629810485"/>
      </patternFill>
    </fill>
    <fill>
      <patternFill patternType="solid">
        <fgColor rgb="FFC00000"/>
        <bgColor theme="5"/>
      </patternFill>
    </fill>
    <fill>
      <patternFill patternType="solid">
        <fgColor theme="0" tint="-4.9989318521683403E-2"/>
        <bgColor theme="5" tint="0.79998168889431442"/>
      </patternFill>
    </fill>
    <fill>
      <patternFill patternType="solid">
        <fgColor theme="4" tint="0.79998168889431442"/>
        <bgColor theme="5" tint="0.59999389629810485"/>
      </patternFill>
    </fill>
    <fill>
      <patternFill patternType="solid">
        <fgColor theme="4" tint="0.79998168889431442"/>
        <bgColor theme="5" tint="0.79998168889431442"/>
      </patternFill>
    </fill>
    <fill>
      <patternFill patternType="solid">
        <fgColor theme="0" tint="-4.9989318521683403E-2"/>
        <bgColor theme="5" tint="0.59999389629810485"/>
      </patternFill>
    </fill>
    <fill>
      <patternFill patternType="solid">
        <fgColor rgb="FFF2F2F2"/>
        <bgColor rgb="FFF2F2F2"/>
      </patternFill>
    </fill>
    <fill>
      <patternFill patternType="solid">
        <fgColor rgb="FFFFEB9C"/>
      </patternFill>
    </fill>
    <fill>
      <patternFill patternType="solid">
        <fgColor rgb="FFFFC000"/>
        <bgColor rgb="FFFFC000"/>
      </patternFill>
    </fill>
    <fill>
      <patternFill patternType="solid">
        <fgColor rgb="FFFAF0DA"/>
        <bgColor rgb="FFFAF0DA"/>
      </patternFill>
    </fill>
  </fills>
  <borders count="40">
    <border>
      <left/>
      <right/>
      <top/>
      <bottom/>
      <diagonal/>
    </border>
    <border>
      <left/>
      <right/>
      <top/>
      <bottom style="double">
        <color rgb="FFD8D8D8"/>
      </bottom>
      <diagonal/>
    </border>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
      <left style="thin">
        <color rgb="FFD8D8D8"/>
      </left>
      <right style="thin">
        <color rgb="FFD8D8D8"/>
      </right>
      <top style="thin">
        <color rgb="FFD8D8D8"/>
      </top>
      <bottom style="thin">
        <color rgb="FFD8D8D8"/>
      </bottom>
      <diagonal/>
    </border>
    <border>
      <left/>
      <right style="thin">
        <color rgb="FFD8D8D8"/>
      </right>
      <top style="thin">
        <color rgb="FFD8D8D8"/>
      </top>
      <bottom style="thin">
        <color rgb="FFD8D8D8"/>
      </bottom>
      <diagonal/>
    </border>
    <border>
      <left style="thin">
        <color theme="0" tint="-0.14999847407452621"/>
      </left>
      <right style="thin">
        <color theme="0" tint="-0.14999847407452621"/>
      </right>
      <top style="thin">
        <color theme="0" tint="-0.1499984740745262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top style="thin">
        <color theme="0" tint="-0.249977111117893"/>
      </top>
      <bottom style="thin">
        <color rgb="FF666666"/>
      </bottom>
      <diagonal/>
    </border>
    <border>
      <left style="thin">
        <color rgb="FF666666"/>
      </left>
      <right style="thin">
        <color rgb="FF666666"/>
      </right>
      <top style="thin">
        <color rgb="FF666666"/>
      </top>
      <bottom style="thin">
        <color rgb="FF666666"/>
      </bottom>
      <diagonal/>
    </border>
    <border>
      <left style="thin">
        <color rgb="FF666666"/>
      </left>
      <right style="thin">
        <color rgb="FF666666"/>
      </right>
      <top style="thin">
        <color rgb="FF666666"/>
      </top>
      <bottom/>
      <diagonal/>
    </border>
    <border>
      <left style="thin">
        <color indexed="64"/>
      </left>
      <right style="thin">
        <color indexed="64"/>
      </right>
      <top style="thin">
        <color indexed="64"/>
      </top>
      <bottom style="thin">
        <color indexed="64"/>
      </bottom>
      <diagonal/>
    </border>
    <border>
      <left style="thin">
        <color theme="0" tint="-0.249977111117893"/>
      </left>
      <right/>
      <top style="thin">
        <color theme="0" tint="-0.249977111117893"/>
      </top>
      <bottom style="thin">
        <color theme="0" tint="-0.249977111117893"/>
      </bottom>
      <diagonal/>
    </border>
    <border>
      <left style="thin">
        <color theme="0" tint="-0.14999847407452621"/>
      </left>
      <right/>
      <top style="thin">
        <color theme="0" tint="-0.14999847407452621"/>
      </top>
      <bottom style="thin">
        <color theme="0" tint="-0.14999847407452621"/>
      </bottom>
      <diagonal/>
    </border>
    <border>
      <left style="thin">
        <color rgb="FFD8D8D8"/>
      </left>
      <right/>
      <top style="thin">
        <color rgb="FFD8D8D8"/>
      </top>
      <bottom style="thin">
        <color rgb="FFD8D8D8"/>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diagonal/>
    </border>
    <border>
      <left style="thin">
        <color theme="0" tint="-0.249977111117893"/>
      </left>
      <right/>
      <top style="thin">
        <color theme="0" tint="-0.249977111117893"/>
      </top>
      <bottom style="thin">
        <color indexed="64"/>
      </bottom>
      <diagonal/>
    </border>
    <border>
      <left style="thin">
        <color theme="0" tint="-0.249977111117893"/>
      </left>
      <right/>
      <top style="thin">
        <color indexed="64"/>
      </top>
      <bottom/>
      <diagonal/>
    </border>
    <border>
      <left style="thin">
        <color theme="0" tint="-0.14999847407452621"/>
      </left>
      <right/>
      <top style="thin">
        <color theme="0" tint="-0.14999847407452621"/>
      </top>
      <bottom/>
      <diagonal/>
    </border>
    <border>
      <left style="thin">
        <color theme="0" tint="-0.14999847407452621"/>
      </left>
      <right/>
      <top/>
      <bottom style="thin">
        <color theme="0" tint="-0.14999847407452621"/>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s>
  <cellStyleXfs count="12">
    <xf numFmtId="0" fontId="0" fillId="0" borderId="0"/>
    <xf numFmtId="0" fontId="14" fillId="0" borderId="2"/>
    <xf numFmtId="0" fontId="28" fillId="0" borderId="2"/>
    <xf numFmtId="0" fontId="28" fillId="0" borderId="2"/>
    <xf numFmtId="0" fontId="28" fillId="0" borderId="2"/>
    <xf numFmtId="9" fontId="28" fillId="0" borderId="0" applyFont="0" applyFill="0" applyBorder="0" applyAlignment="0" applyProtection="0"/>
    <xf numFmtId="0" fontId="28" fillId="0" borderId="2"/>
    <xf numFmtId="0" fontId="28" fillId="0" borderId="2"/>
    <xf numFmtId="9" fontId="28" fillId="0" borderId="2" applyFont="0" applyFill="0" applyBorder="0" applyAlignment="0" applyProtection="0"/>
    <xf numFmtId="43" fontId="28" fillId="0" borderId="0" applyFont="0" applyFill="0" applyBorder="0" applyAlignment="0" applyProtection="0"/>
    <xf numFmtId="0" fontId="30" fillId="0" borderId="2"/>
    <xf numFmtId="0" fontId="31" fillId="19" borderId="0" applyNumberFormat="0" applyBorder="0" applyAlignment="0" applyProtection="0"/>
  </cellStyleXfs>
  <cellXfs count="147">
    <xf numFmtId="0" fontId="0" fillId="0" borderId="0" xfId="0" applyAlignment="1">
      <alignment vertical="center"/>
    </xf>
    <xf numFmtId="0" fontId="1" fillId="0" borderId="1"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8" fillId="0" borderId="1" xfId="0" applyFont="1" applyBorder="1" applyAlignment="1">
      <alignment vertical="center"/>
    </xf>
    <xf numFmtId="0" fontId="9" fillId="0" borderId="1" xfId="0" applyFont="1" applyBorder="1" applyAlignment="1">
      <alignment vertical="center"/>
    </xf>
    <xf numFmtId="0" fontId="10" fillId="0" borderId="1" xfId="0" applyFont="1" applyBorder="1" applyAlignment="1">
      <alignment vertical="center"/>
    </xf>
    <xf numFmtId="0" fontId="13" fillId="0" borderId="0" xfId="0" applyFont="1" applyAlignment="1">
      <alignment vertical="center"/>
    </xf>
    <xf numFmtId="0" fontId="12" fillId="0" borderId="0" xfId="0" applyFont="1" applyAlignment="1">
      <alignment horizontal="right" vertical="center"/>
    </xf>
    <xf numFmtId="0" fontId="2" fillId="2" borderId="3" xfId="0" applyFont="1" applyFill="1" applyBorder="1" applyAlignment="1">
      <alignment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11" fillId="0" borderId="3" xfId="0" applyFont="1" applyBorder="1" applyAlignment="1">
      <alignment vertical="center"/>
    </xf>
    <xf numFmtId="3" fontId="7" fillId="0" borderId="3" xfId="0" applyNumberFormat="1" applyFont="1" applyBorder="1" applyAlignment="1">
      <alignment horizontal="center" vertical="center" wrapText="1"/>
    </xf>
    <xf numFmtId="9" fontId="7" fillId="0" borderId="3" xfId="0" applyNumberFormat="1" applyFont="1" applyBorder="1" applyAlignment="1">
      <alignment horizontal="center" vertical="center"/>
    </xf>
    <xf numFmtId="9" fontId="7" fillId="0" borderId="3" xfId="0" applyNumberFormat="1" applyFont="1" applyBorder="1" applyAlignment="1">
      <alignment horizontal="left" vertical="center" wrapText="1"/>
    </xf>
    <xf numFmtId="3" fontId="7" fillId="7" borderId="3" xfId="0" applyNumberFormat="1" applyFont="1" applyFill="1" applyBorder="1" applyAlignment="1">
      <alignment horizontal="center" vertical="center" wrapText="1"/>
    </xf>
    <xf numFmtId="4" fontId="7" fillId="7" borderId="3" xfId="0" applyNumberFormat="1" applyFont="1" applyFill="1" applyBorder="1" applyAlignment="1">
      <alignment horizontal="center" vertical="center" wrapText="1"/>
    </xf>
    <xf numFmtId="9" fontId="7" fillId="8" borderId="3" xfId="0" applyNumberFormat="1" applyFont="1" applyFill="1" applyBorder="1" applyAlignment="1">
      <alignment horizontal="center" vertical="center"/>
    </xf>
    <xf numFmtId="0" fontId="17" fillId="0" borderId="0" xfId="0" applyFont="1" applyAlignment="1">
      <alignment vertical="center"/>
    </xf>
    <xf numFmtId="0" fontId="18" fillId="0" borderId="1" xfId="0" applyFont="1" applyBorder="1" applyAlignment="1">
      <alignment vertical="center"/>
    </xf>
    <xf numFmtId="0" fontId="20" fillId="0" borderId="0" xfId="0" applyFont="1" applyAlignment="1">
      <alignment vertical="center"/>
    </xf>
    <xf numFmtId="0" fontId="0" fillId="0" borderId="2" xfId="0" applyBorder="1" applyAlignment="1">
      <alignment vertical="center"/>
    </xf>
    <xf numFmtId="0" fontId="24" fillId="0" borderId="1" xfId="0" applyFont="1" applyBorder="1" applyAlignment="1">
      <alignment vertical="center"/>
    </xf>
    <xf numFmtId="0" fontId="25" fillId="0" borderId="1" xfId="0" applyFont="1" applyBorder="1" applyAlignment="1">
      <alignment vertical="center"/>
    </xf>
    <xf numFmtId="0" fontId="26" fillId="0" borderId="1" xfId="0" applyFont="1" applyBorder="1" applyAlignment="1">
      <alignment vertical="center"/>
    </xf>
    <xf numFmtId="0" fontId="27" fillId="13" borderId="2" xfId="0" applyFont="1" applyFill="1" applyBorder="1" applyAlignment="1">
      <alignment vertical="center"/>
    </xf>
    <xf numFmtId="0" fontId="21" fillId="13" borderId="4" xfId="0" applyFont="1" applyFill="1" applyBorder="1" applyAlignment="1">
      <alignment vertical="center" wrapText="1"/>
    </xf>
    <xf numFmtId="0" fontId="22" fillId="14" borderId="12" xfId="0" applyFont="1" applyFill="1" applyBorder="1" applyAlignment="1">
      <alignment horizontal="left" vertical="center"/>
    </xf>
    <xf numFmtId="14" fontId="23" fillId="14" borderId="13" xfId="0" applyNumberFormat="1" applyFont="1" applyFill="1" applyBorder="1" applyAlignment="1" applyProtection="1">
      <alignment horizontal="justify" vertical="center" wrapText="1"/>
      <protection locked="0"/>
    </xf>
    <xf numFmtId="14" fontId="23" fillId="15" borderId="13" xfId="0" applyNumberFormat="1" applyFont="1" applyFill="1" applyBorder="1" applyAlignment="1" applyProtection="1">
      <alignment horizontal="justify" vertical="center" wrapText="1"/>
      <protection locked="0"/>
    </xf>
    <xf numFmtId="0" fontId="23" fillId="16" borderId="13" xfId="0" applyFont="1" applyFill="1" applyBorder="1" applyAlignment="1" applyProtection="1">
      <alignment horizontal="justify" vertical="center" wrapText="1"/>
      <protection locked="0"/>
    </xf>
    <xf numFmtId="0" fontId="23" fillId="15" borderId="13" xfId="0" applyFont="1" applyFill="1" applyBorder="1" applyAlignment="1" applyProtection="1">
      <alignment horizontal="justify" vertical="center" wrapText="1"/>
      <protection locked="0"/>
    </xf>
    <xf numFmtId="0" fontId="22" fillId="15" borderId="12" xfId="0" applyFont="1" applyFill="1" applyBorder="1" applyAlignment="1">
      <alignment vertical="center"/>
    </xf>
    <xf numFmtId="0" fontId="22" fillId="15" borderId="12" xfId="0" applyFont="1" applyFill="1" applyBorder="1" applyAlignment="1">
      <alignment horizontal="left" vertical="center"/>
    </xf>
    <xf numFmtId="0" fontId="23" fillId="14" borderId="12" xfId="0" applyFont="1" applyFill="1" applyBorder="1" applyAlignment="1">
      <alignment horizontal="left" vertical="center" indent="2"/>
    </xf>
    <xf numFmtId="0" fontId="23" fillId="17" borderId="12" xfId="0" applyFont="1" applyFill="1" applyBorder="1" applyAlignment="1">
      <alignment horizontal="left" vertical="center" indent="2"/>
    </xf>
    <xf numFmtId="14" fontId="23" fillId="17" borderId="13" xfId="0" applyNumberFormat="1" applyFont="1" applyFill="1" applyBorder="1" applyAlignment="1" applyProtection="1">
      <alignment horizontal="justify" vertical="center" wrapText="1"/>
      <protection locked="0"/>
    </xf>
    <xf numFmtId="0" fontId="23" fillId="14" borderId="13" xfId="0" applyFont="1" applyFill="1" applyBorder="1" applyAlignment="1" applyProtection="1">
      <alignment horizontal="justify" vertical="center" wrapText="1"/>
      <protection locked="0"/>
    </xf>
    <xf numFmtId="0" fontId="15" fillId="2" borderId="2" xfId="0" applyFont="1" applyFill="1" applyBorder="1" applyAlignment="1">
      <alignment horizontal="center" vertical="center"/>
    </xf>
    <xf numFmtId="9" fontId="7" fillId="0" borderId="3" xfId="5" applyFont="1" applyFill="1" applyBorder="1" applyAlignment="1">
      <alignment horizontal="center" vertical="center" wrapText="1"/>
    </xf>
    <xf numFmtId="0" fontId="7" fillId="0" borderId="3" xfId="7" applyFont="1" applyBorder="1" applyAlignment="1">
      <alignment vertical="center" wrapText="1"/>
    </xf>
    <xf numFmtId="0" fontId="17" fillId="0" borderId="3" xfId="7" applyFont="1" applyBorder="1" applyAlignment="1">
      <alignment vertical="center" wrapText="1"/>
    </xf>
    <xf numFmtId="1" fontId="7" fillId="0" borderId="3" xfId="9" applyNumberFormat="1" applyFont="1" applyFill="1" applyBorder="1" applyAlignment="1">
      <alignment horizontal="center" vertical="center" wrapText="1"/>
    </xf>
    <xf numFmtId="1" fontId="7" fillId="0" borderId="3" xfId="5" applyNumberFormat="1" applyFont="1" applyFill="1" applyBorder="1" applyAlignment="1">
      <alignment horizontal="center" vertical="center" wrapText="1"/>
    </xf>
    <xf numFmtId="1" fontId="29" fillId="0" borderId="17" xfId="0" applyNumberFormat="1" applyFont="1" applyBorder="1" applyAlignment="1">
      <alignment horizontal="center" vertical="center" wrapText="1"/>
    </xf>
    <xf numFmtId="3" fontId="29" fillId="0" borderId="17" xfId="0" applyNumberFormat="1" applyFont="1" applyBorder="1" applyAlignment="1">
      <alignment horizontal="center" vertical="center" wrapText="1"/>
    </xf>
    <xf numFmtId="9" fontId="29" fillId="0" borderId="17" xfId="0" applyNumberFormat="1" applyFont="1" applyBorder="1" applyAlignment="1">
      <alignment horizontal="left" vertical="center" wrapText="1"/>
    </xf>
    <xf numFmtId="0" fontId="11" fillId="0" borderId="19" xfId="0" applyFont="1" applyBorder="1" applyAlignment="1">
      <alignment vertical="center"/>
    </xf>
    <xf numFmtId="10" fontId="7" fillId="0" borderId="3" xfId="0" applyNumberFormat="1" applyFont="1" applyBorder="1" applyAlignment="1">
      <alignment horizontal="center" vertical="center" wrapText="1"/>
    </xf>
    <xf numFmtId="0" fontId="7" fillId="0" borderId="18" xfId="0" applyFont="1" applyBorder="1" applyAlignment="1">
      <alignment vertical="center" wrapText="1"/>
    </xf>
    <xf numFmtId="4" fontId="7" fillId="18" borderId="17" xfId="0" applyNumberFormat="1" applyFont="1" applyFill="1" applyBorder="1" applyAlignment="1">
      <alignment horizontal="center" vertical="center" wrapText="1"/>
    </xf>
    <xf numFmtId="3" fontId="7" fillId="18" borderId="17" xfId="0" applyNumberFormat="1" applyFont="1" applyFill="1" applyBorder="1" applyAlignment="1">
      <alignment horizontal="center" vertical="center" wrapText="1"/>
    </xf>
    <xf numFmtId="4" fontId="7" fillId="0" borderId="3" xfId="0" applyNumberFormat="1" applyFont="1" applyFill="1" applyBorder="1" applyAlignment="1">
      <alignment horizontal="center" vertical="center" wrapText="1"/>
    </xf>
    <xf numFmtId="3" fontId="32" fillId="0" borderId="2" xfId="0" applyNumberFormat="1" applyFont="1" applyFill="1" applyBorder="1" applyAlignment="1">
      <alignment horizontal="center" vertical="center"/>
    </xf>
    <xf numFmtId="9" fontId="7" fillId="0" borderId="3" xfId="0" applyNumberFormat="1" applyFont="1" applyFill="1" applyBorder="1" applyAlignment="1">
      <alignment horizontal="center" vertical="center"/>
    </xf>
    <xf numFmtId="3" fontId="17" fillId="0" borderId="2" xfId="0" applyNumberFormat="1" applyFont="1" applyFill="1" applyBorder="1" applyAlignment="1">
      <alignment horizontal="center" vertical="center"/>
    </xf>
    <xf numFmtId="0" fontId="3" fillId="0" borderId="2" xfId="0" applyFont="1" applyBorder="1" applyAlignment="1">
      <alignment vertical="center"/>
    </xf>
    <xf numFmtId="0" fontId="17" fillId="0" borderId="2" xfId="0" applyFont="1" applyBorder="1" applyAlignment="1">
      <alignment vertical="center"/>
    </xf>
    <xf numFmtId="0" fontId="2" fillId="6" borderId="27" xfId="0" applyFont="1" applyFill="1" applyBorder="1" applyAlignment="1">
      <alignment horizontal="center" vertical="center" wrapText="1"/>
    </xf>
    <xf numFmtId="9" fontId="16" fillId="8" borderId="27" xfId="0" applyNumberFormat="1" applyFont="1" applyFill="1" applyBorder="1" applyAlignment="1">
      <alignment horizontal="left" vertical="center" wrapText="1"/>
    </xf>
    <xf numFmtId="9" fontId="16" fillId="18" borderId="28" xfId="0" applyNumberFormat="1" applyFont="1" applyFill="1" applyBorder="1" applyAlignment="1">
      <alignment horizontal="left" vertical="center" wrapText="1"/>
    </xf>
    <xf numFmtId="9" fontId="16" fillId="0" borderId="27" xfId="0" applyNumberFormat="1" applyFont="1" applyFill="1" applyBorder="1" applyAlignment="1">
      <alignment horizontal="left" vertical="center" wrapText="1"/>
    </xf>
    <xf numFmtId="0" fontId="4" fillId="0" borderId="2" xfId="0" applyFont="1" applyBorder="1" applyAlignment="1">
      <alignment vertical="center"/>
    </xf>
    <xf numFmtId="0" fontId="19" fillId="0" borderId="2" xfId="0" applyFont="1" applyBorder="1" applyAlignment="1">
      <alignment vertical="center"/>
    </xf>
    <xf numFmtId="0" fontId="2" fillId="5" borderId="2" xfId="0" applyFont="1" applyFill="1" applyBorder="1" applyAlignment="1">
      <alignment horizontal="center" vertical="center" wrapText="1"/>
    </xf>
    <xf numFmtId="0" fontId="16" fillId="8" borderId="2" xfId="0" applyFont="1" applyFill="1" applyBorder="1" applyAlignment="1">
      <alignment horizontal="left" vertical="center" wrapText="1"/>
    </xf>
    <xf numFmtId="0" fontId="16" fillId="18" borderId="2" xfId="0" applyFont="1" applyFill="1" applyBorder="1" applyAlignment="1">
      <alignment horizontal="left" vertical="center" wrapText="1"/>
    </xf>
    <xf numFmtId="0" fontId="23" fillId="0" borderId="2" xfId="0" applyFont="1" applyFill="1" applyBorder="1" applyAlignment="1" applyProtection="1">
      <alignment horizontal="justify" vertical="center" wrapText="1"/>
      <protection locked="0"/>
    </xf>
    <xf numFmtId="0" fontId="23" fillId="0" borderId="2" xfId="0" applyFont="1" applyFill="1" applyBorder="1" applyAlignment="1">
      <alignment horizontal="justify" vertical="center" wrapText="1"/>
    </xf>
    <xf numFmtId="3" fontId="7" fillId="0" borderId="3" xfId="0" applyNumberFormat="1" applyFont="1" applyFill="1" applyBorder="1" applyAlignment="1">
      <alignment horizontal="center" vertical="center" wrapText="1"/>
    </xf>
    <xf numFmtId="9" fontId="7" fillId="0" borderId="3" xfId="0" applyNumberFormat="1" applyFont="1" applyFill="1" applyBorder="1" applyAlignment="1">
      <alignment horizontal="left" vertical="center" wrapText="1"/>
    </xf>
    <xf numFmtId="0" fontId="33" fillId="0" borderId="2" xfId="11" applyFont="1" applyFill="1" applyBorder="1" applyAlignment="1" applyProtection="1">
      <alignment horizontal="justify" vertical="center" wrapText="1"/>
      <protection locked="0"/>
    </xf>
    <xf numFmtId="9" fontId="7" fillId="8" borderId="27" xfId="0" applyNumberFormat="1" applyFont="1" applyFill="1" applyBorder="1" applyAlignment="1">
      <alignment horizontal="center" vertical="center"/>
    </xf>
    <xf numFmtId="9" fontId="16" fillId="8" borderId="34" xfId="0" applyNumberFormat="1" applyFont="1" applyFill="1" applyBorder="1" applyAlignment="1">
      <alignment horizontal="left" vertical="center" wrapText="1"/>
    </xf>
    <xf numFmtId="9" fontId="16" fillId="8" borderId="35" xfId="0" applyNumberFormat="1" applyFont="1" applyFill="1" applyBorder="1" applyAlignment="1">
      <alignment horizontal="left" vertical="center" wrapText="1"/>
    </xf>
    <xf numFmtId="9" fontId="34" fillId="0" borderId="2" xfId="10" applyNumberFormat="1" applyFont="1" applyFill="1" applyBorder="1" applyAlignment="1">
      <alignment horizontal="left" vertical="top" wrapText="1"/>
    </xf>
    <xf numFmtId="0" fontId="17" fillId="0" borderId="2" xfId="7" applyFont="1" applyFill="1" applyBorder="1" applyAlignment="1">
      <alignment vertical="top" wrapText="1"/>
    </xf>
    <xf numFmtId="0" fontId="35" fillId="0" borderId="1" xfId="0" applyFont="1" applyFill="1" applyBorder="1" applyAlignment="1">
      <alignment vertical="center"/>
    </xf>
    <xf numFmtId="0" fontId="36" fillId="0" borderId="0" xfId="0" applyFont="1" applyFill="1" applyAlignment="1">
      <alignment vertical="center"/>
    </xf>
    <xf numFmtId="0" fontId="37" fillId="0" borderId="1" xfId="0" applyFont="1" applyFill="1" applyBorder="1" applyAlignment="1">
      <alignment vertical="center"/>
    </xf>
    <xf numFmtId="0" fontId="36" fillId="0" borderId="2" xfId="0" applyFont="1" applyFill="1" applyBorder="1" applyAlignment="1">
      <alignment vertical="center"/>
    </xf>
    <xf numFmtId="0" fontId="38" fillId="0" borderId="0" xfId="0" applyFont="1" applyFill="1" applyAlignment="1">
      <alignment vertical="center"/>
    </xf>
    <xf numFmtId="0" fontId="39" fillId="0" borderId="7"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8"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40" fillId="0" borderId="3" xfId="7" applyFont="1" applyFill="1" applyBorder="1" applyAlignment="1">
      <alignment vertical="center" wrapText="1"/>
    </xf>
    <xf numFmtId="0" fontId="41" fillId="0" borderId="10" xfId="0" applyFont="1" applyFill="1" applyBorder="1" applyAlignment="1" applyProtection="1">
      <alignment horizontal="justify" vertical="center" wrapText="1"/>
      <protection locked="0"/>
    </xf>
    <xf numFmtId="0" fontId="41" fillId="0" borderId="11" xfId="0" applyFont="1" applyFill="1" applyBorder="1" applyAlignment="1" applyProtection="1">
      <alignment horizontal="justify" vertical="center" wrapText="1"/>
      <protection locked="0"/>
    </xf>
    <xf numFmtId="0" fontId="40" fillId="0" borderId="19" xfId="7" applyFont="1" applyFill="1" applyBorder="1" applyAlignment="1">
      <alignment vertical="center" wrapText="1"/>
    </xf>
    <xf numFmtId="0" fontId="41" fillId="0" borderId="20" xfId="0" applyFont="1" applyFill="1" applyBorder="1" applyAlignment="1" applyProtection="1">
      <alignment horizontal="justify" vertical="center" wrapText="1"/>
      <protection locked="0"/>
    </xf>
    <xf numFmtId="0" fontId="41" fillId="0" borderId="22" xfId="0" applyFont="1" applyFill="1" applyBorder="1" applyAlignment="1" applyProtection="1">
      <alignment horizontal="justify" vertical="center" wrapText="1"/>
      <protection locked="0"/>
    </xf>
    <xf numFmtId="0" fontId="41" fillId="0" borderId="21" xfId="0" applyFont="1" applyFill="1" applyBorder="1" applyAlignment="1" applyProtection="1">
      <alignment horizontal="justify" vertical="center" wrapText="1"/>
      <protection locked="0"/>
    </xf>
    <xf numFmtId="0" fontId="41" fillId="0" borderId="10" xfId="10" applyFont="1" applyFill="1" applyBorder="1" applyAlignment="1" applyProtection="1">
      <alignment horizontal="justify" vertical="center" wrapText="1"/>
      <protection locked="0"/>
    </xf>
    <xf numFmtId="0" fontId="43" fillId="0" borderId="37" xfId="10" applyFont="1" applyFill="1" applyBorder="1" applyAlignment="1" applyProtection="1">
      <alignment horizontal="justify" vertical="center" wrapText="1"/>
      <protection locked="0"/>
    </xf>
    <xf numFmtId="0" fontId="43" fillId="0" borderId="39" xfId="10" applyFont="1" applyFill="1" applyBorder="1" applyAlignment="1" applyProtection="1">
      <alignment horizontal="justify" vertical="center" wrapText="1"/>
      <protection locked="0"/>
    </xf>
    <xf numFmtId="0" fontId="41" fillId="0" borderId="26" xfId="0" applyFont="1" applyFill="1" applyBorder="1" applyAlignment="1" applyProtection="1">
      <alignment horizontal="justify" vertical="center" wrapText="1"/>
      <protection locked="0"/>
    </xf>
    <xf numFmtId="0" fontId="41" fillId="0" borderId="29" xfId="0" applyFont="1" applyFill="1" applyBorder="1" applyAlignment="1" applyProtection="1">
      <alignment horizontal="justify" vertical="center" wrapText="1"/>
      <protection locked="0"/>
    </xf>
    <xf numFmtId="0" fontId="41" fillId="0" borderId="32" xfId="0" applyFont="1" applyFill="1" applyBorder="1" applyAlignment="1" applyProtection="1">
      <alignment horizontal="justify" vertical="center" wrapText="1"/>
      <protection locked="0"/>
    </xf>
    <xf numFmtId="0" fontId="41" fillId="0" borderId="30" xfId="0" applyFont="1" applyFill="1" applyBorder="1" applyAlignment="1" applyProtection="1">
      <alignment horizontal="justify" vertical="center" wrapText="1"/>
      <protection locked="0"/>
    </xf>
    <xf numFmtId="0" fontId="41" fillId="0" borderId="33" xfId="0" applyFont="1" applyFill="1" applyBorder="1" applyAlignment="1" applyProtection="1">
      <alignment horizontal="justify" vertical="center" wrapText="1"/>
      <protection locked="0"/>
    </xf>
    <xf numFmtId="0" fontId="41" fillId="0" borderId="31" xfId="0" applyFont="1" applyFill="1" applyBorder="1" applyAlignment="1" applyProtection="1">
      <alignment horizontal="justify" vertical="center" wrapText="1"/>
      <protection locked="0"/>
    </xf>
    <xf numFmtId="0" fontId="44" fillId="0" borderId="1" xfId="0" applyFont="1" applyFill="1" applyBorder="1" applyAlignment="1">
      <alignment vertical="center"/>
    </xf>
    <xf numFmtId="0" fontId="45" fillId="0" borderId="2" xfId="0" applyFont="1" applyFill="1" applyBorder="1" applyAlignment="1">
      <alignment vertical="center"/>
    </xf>
    <xf numFmtId="0" fontId="46" fillId="0" borderId="1" xfId="0" applyFont="1" applyFill="1" applyBorder="1" applyAlignment="1">
      <alignment vertical="center"/>
    </xf>
    <xf numFmtId="0" fontId="45" fillId="0" borderId="0" xfId="0" applyFont="1" applyFill="1" applyAlignment="1">
      <alignment vertical="center"/>
    </xf>
    <xf numFmtId="0" fontId="42" fillId="0" borderId="36" xfId="10" applyFont="1" applyFill="1" applyBorder="1" applyAlignment="1">
      <alignment vertical="center" wrapText="1"/>
    </xf>
    <xf numFmtId="0" fontId="42" fillId="0" borderId="38" xfId="10" applyFont="1" applyFill="1" applyBorder="1" applyAlignment="1">
      <alignment vertical="center" wrapText="1"/>
    </xf>
    <xf numFmtId="0" fontId="35" fillId="0" borderId="1" xfId="0" applyFont="1" applyBorder="1" applyAlignment="1">
      <alignment vertical="center"/>
    </xf>
    <xf numFmtId="0" fontId="37" fillId="0" borderId="1" xfId="0" applyFont="1" applyBorder="1" applyAlignment="1">
      <alignment vertical="center"/>
    </xf>
    <xf numFmtId="0" fontId="36" fillId="0" borderId="0" xfId="0" applyFont="1" applyAlignment="1">
      <alignment vertical="center"/>
    </xf>
    <xf numFmtId="0" fontId="36" fillId="0" borderId="2" xfId="0" applyFont="1" applyBorder="1" applyAlignment="1">
      <alignment vertical="center"/>
    </xf>
    <xf numFmtId="0" fontId="38" fillId="0" borderId="0" xfId="0" applyFont="1" applyAlignment="1">
      <alignment vertical="center"/>
    </xf>
    <xf numFmtId="0" fontId="39" fillId="9" borderId="2" xfId="0" applyFont="1" applyFill="1" applyBorder="1" applyAlignment="1">
      <alignment vertical="center"/>
    </xf>
    <xf numFmtId="0" fontId="39" fillId="20" borderId="23" xfId="0" applyFont="1" applyFill="1" applyBorder="1" applyAlignment="1">
      <alignment vertical="center" wrapText="1"/>
    </xf>
    <xf numFmtId="0" fontId="40" fillId="10" borderId="5" xfId="0" applyFont="1" applyFill="1" applyBorder="1" applyAlignment="1">
      <alignment vertical="center"/>
    </xf>
    <xf numFmtId="0" fontId="41" fillId="21" borderId="24" xfId="0" applyFont="1" applyFill="1" applyBorder="1" applyAlignment="1">
      <alignment horizontal="left" vertical="center" wrapText="1"/>
    </xf>
    <xf numFmtId="0" fontId="40" fillId="11" borderId="12" xfId="0" applyFont="1" applyFill="1" applyBorder="1" applyAlignment="1">
      <alignment horizontal="left" vertical="center"/>
    </xf>
    <xf numFmtId="14" fontId="41" fillId="18" borderId="25" xfId="0" applyNumberFormat="1" applyFont="1" applyFill="1" applyBorder="1" applyAlignment="1">
      <alignment horizontal="left" vertical="center" wrapText="1"/>
    </xf>
    <xf numFmtId="0" fontId="41" fillId="10" borderId="25" xfId="0" applyFont="1" applyFill="1" applyBorder="1" applyAlignment="1" applyProtection="1">
      <alignment horizontal="justify" vertical="center" wrapText="1"/>
      <protection locked="0"/>
    </xf>
    <xf numFmtId="0" fontId="41" fillId="11" borderId="12" xfId="0" applyFont="1" applyFill="1" applyBorder="1" applyAlignment="1">
      <alignment horizontal="left" vertical="center" indent="1"/>
    </xf>
    <xf numFmtId="14" fontId="41" fillId="11" borderId="25" xfId="0" applyNumberFormat="1" applyFont="1" applyFill="1" applyBorder="1" applyAlignment="1" applyProtection="1">
      <alignment horizontal="justify" vertical="center" wrapText="1"/>
      <protection locked="0"/>
    </xf>
    <xf numFmtId="0" fontId="41" fillId="12" borderId="12" xfId="0" applyFont="1" applyFill="1" applyBorder="1" applyAlignment="1">
      <alignment horizontal="left" vertical="center" indent="1"/>
    </xf>
    <xf numFmtId="14" fontId="41" fillId="12" borderId="25" xfId="0" applyNumberFormat="1" applyFont="1" applyFill="1" applyBorder="1" applyAlignment="1" applyProtection="1">
      <alignment horizontal="justify" vertical="center" wrapText="1"/>
      <protection locked="0"/>
    </xf>
    <xf numFmtId="0" fontId="41" fillId="11" borderId="13" xfId="0" applyFont="1" applyFill="1" applyBorder="1" applyAlignment="1" applyProtection="1">
      <alignment horizontal="justify" vertical="center" wrapText="1"/>
      <protection locked="0"/>
    </xf>
    <xf numFmtId="0" fontId="41" fillId="10" borderId="6" xfId="0" applyFont="1" applyFill="1" applyBorder="1" applyAlignment="1" applyProtection="1">
      <alignment horizontal="justify" vertical="center" wrapText="1"/>
      <protection locked="0"/>
    </xf>
    <xf numFmtId="14" fontId="41" fillId="11" borderId="13" xfId="0" applyNumberFormat="1" applyFont="1" applyFill="1" applyBorder="1" applyAlignment="1" applyProtection="1">
      <alignment horizontal="justify" vertical="center" wrapText="1"/>
      <protection locked="0"/>
    </xf>
    <xf numFmtId="14" fontId="41" fillId="12" borderId="13" xfId="0" applyNumberFormat="1" applyFont="1" applyFill="1" applyBorder="1" applyAlignment="1" applyProtection="1">
      <alignment horizontal="justify" vertical="center" wrapText="1"/>
      <protection locked="0"/>
    </xf>
    <xf numFmtId="0" fontId="39" fillId="20" borderId="23" xfId="0" applyFont="1" applyFill="1" applyBorder="1" applyAlignment="1">
      <alignment vertical="center"/>
    </xf>
    <xf numFmtId="0" fontId="40" fillId="21" borderId="23" xfId="0" applyFont="1" applyFill="1" applyBorder="1" applyAlignment="1">
      <alignment vertical="center"/>
    </xf>
    <xf numFmtId="0" fontId="40" fillId="18" borderId="23" xfId="0" applyFont="1" applyFill="1" applyBorder="1" applyAlignment="1">
      <alignment horizontal="left" vertical="center"/>
    </xf>
    <xf numFmtId="0" fontId="41" fillId="18" borderId="23" xfId="0" applyFont="1" applyFill="1" applyBorder="1" applyAlignment="1">
      <alignment horizontal="left" vertical="center"/>
    </xf>
    <xf numFmtId="0" fontId="41" fillId="18" borderId="23" xfId="0" applyFont="1" applyFill="1" applyBorder="1" applyAlignment="1">
      <alignment horizontal="left" vertical="center" wrapText="1"/>
    </xf>
    <xf numFmtId="0" fontId="41" fillId="21" borderId="23" xfId="0" applyFont="1" applyFill="1" applyBorder="1" applyAlignment="1">
      <alignment horizontal="left" vertical="center" wrapText="1"/>
    </xf>
    <xf numFmtId="14" fontId="41" fillId="18" borderId="23" xfId="0" applyNumberFormat="1" applyFont="1" applyFill="1" applyBorder="1" applyAlignment="1">
      <alignment horizontal="left" vertical="center" wrapText="1"/>
    </xf>
    <xf numFmtId="0" fontId="39" fillId="9" borderId="4" xfId="0" applyFont="1" applyFill="1" applyBorder="1" applyAlignment="1">
      <alignment vertical="center" wrapText="1"/>
    </xf>
    <xf numFmtId="0" fontId="41" fillId="10" borderId="5" xfId="0" applyFont="1" applyFill="1" applyBorder="1" applyAlignment="1">
      <alignment vertical="center" wrapText="1"/>
    </xf>
    <xf numFmtId="0" fontId="38" fillId="0" borderId="0" xfId="0" applyFont="1" applyFill="1" applyAlignment="1">
      <alignment horizontal="justify" vertical="center" wrapText="1"/>
    </xf>
    <xf numFmtId="0" fontId="38" fillId="0" borderId="0" xfId="0" applyFont="1" applyAlignment="1">
      <alignment horizontal="justify" vertical="center" wrapText="1"/>
    </xf>
    <xf numFmtId="0" fontId="20" fillId="0" borderId="0" xfId="0" applyFont="1" applyAlignment="1">
      <alignment horizontal="justify" vertical="center" wrapText="1"/>
    </xf>
    <xf numFmtId="0" fontId="22" fillId="15" borderId="14" xfId="0" applyFont="1" applyFill="1" applyBorder="1" applyAlignment="1">
      <alignment horizontal="left" vertical="center"/>
    </xf>
    <xf numFmtId="0" fontId="22" fillId="15" borderId="15" xfId="0" applyFont="1" applyFill="1" applyBorder="1" applyAlignment="1">
      <alignment horizontal="left" vertical="center"/>
    </xf>
    <xf numFmtId="0" fontId="22" fillId="15" borderId="16" xfId="0" applyFont="1" applyFill="1" applyBorder="1" applyAlignment="1">
      <alignment horizontal="left" vertical="center"/>
    </xf>
  </cellXfs>
  <cellStyles count="12">
    <cellStyle name="Excel Built-in Normal" xfId="10" xr:uid="{19209878-40A8-406E-881F-43E2564C2022}"/>
    <cellStyle name="Millares" xfId="9" builtinId="3"/>
    <cellStyle name="Neutral" xfId="11" builtinId="28"/>
    <cellStyle name="Normal" xfId="0" builtinId="0"/>
    <cellStyle name="Normal 2" xfId="1" xr:uid="{00000000-0005-0000-0000-000001000000}"/>
    <cellStyle name="Normal 3" xfId="2" xr:uid="{CF54F0BE-3D30-4A16-A0CB-AAD083E14396}"/>
    <cellStyle name="Normal 4" xfId="3" xr:uid="{0A06EA13-7567-48B1-B622-AFE16C933550}"/>
    <cellStyle name="Normal 5" xfId="4" xr:uid="{4D419545-04F5-4A06-97EB-458ED8BA5A76}"/>
    <cellStyle name="Normal 6" xfId="6" xr:uid="{15B1C4D4-1BB1-4810-BB30-83C93D25962C}"/>
    <cellStyle name="Normal 7" xfId="7" xr:uid="{501DB5D3-0C8D-4EE5-BDF8-F3B324DE09E3}"/>
    <cellStyle name="Porcentaje" xfId="5" builtinId="5"/>
    <cellStyle name="Porcentaje 2" xfId="8" xr:uid="{013EAAF8-F91A-4848-8529-95B0E2E40202}"/>
  </cellStyles>
  <dxfs count="9">
    <dxf>
      <font>
        <b val="0"/>
        <i val="0"/>
        <strike val="0"/>
        <condense val="0"/>
        <extend val="0"/>
        <outline val="0"/>
        <shadow val="0"/>
        <u val="none"/>
        <vertAlign val="baseline"/>
        <sz val="10"/>
        <color theme="1"/>
        <name val="Helvetica"/>
        <family val="2"/>
        <scheme val="none"/>
      </font>
      <fill>
        <patternFill patternType="none">
          <fgColor theme="5" tint="0.59999389629810485"/>
          <bgColor auto="1"/>
        </patternFill>
      </fill>
      <alignment horizontal="justify" vertical="center" textRotation="0" wrapText="1" indent="0" justifyLastLine="0" shrinkToFit="0" readingOrder="0"/>
      <border diagonalUp="0" diagonalDown="0" outline="0">
        <left style="thin">
          <color theme="0" tint="-0.249977111117893"/>
        </left>
        <right/>
        <top style="thin">
          <color theme="0" tint="-0.249977111117893"/>
        </top>
        <bottom/>
      </border>
      <protection locked="0" hidden="0"/>
    </dxf>
    <dxf>
      <font>
        <b val="0"/>
        <i val="0"/>
        <strike val="0"/>
        <condense val="0"/>
        <extend val="0"/>
        <outline val="0"/>
        <shadow val="0"/>
        <u val="none"/>
        <vertAlign val="baseline"/>
        <sz val="10"/>
        <color theme="1"/>
        <name val="Helvetica"/>
        <family val="2"/>
        <scheme val="none"/>
      </font>
      <fill>
        <patternFill patternType="none">
          <fgColor theme="5" tint="0.59999389629810485"/>
          <bgColor auto="1"/>
        </patternFill>
      </fill>
      <alignment horizontal="justify"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border>
      <protection locked="0" hidden="0"/>
    </dxf>
    <dxf>
      <font>
        <b val="0"/>
        <i val="0"/>
        <strike val="0"/>
        <condense val="0"/>
        <extend val="0"/>
        <outline val="0"/>
        <shadow val="0"/>
        <u val="none"/>
        <vertAlign val="baseline"/>
        <sz val="10"/>
        <color theme="1"/>
        <name val="Helvetica"/>
        <family val="2"/>
        <scheme val="none"/>
      </font>
      <fill>
        <patternFill patternType="none">
          <fgColor theme="5" tint="0.59999389629810485"/>
          <bgColor auto="1"/>
        </patternFill>
      </fill>
      <alignment horizontal="justify" vertical="center" textRotation="0" wrapText="1" indent="0" justifyLastLine="0" shrinkToFit="0" readingOrder="0"/>
      <border diagonalUp="0" diagonalDown="0" outline="0">
        <left/>
        <right style="thin">
          <color theme="0" tint="-0.249977111117893"/>
        </right>
        <top style="thin">
          <color theme="0" tint="-0.249977111117893"/>
        </top>
        <bottom/>
      </border>
      <protection locked="0" hidden="0"/>
    </dxf>
    <dxf>
      <font>
        <b/>
        <i val="0"/>
        <strike val="0"/>
        <condense val="0"/>
        <extend val="0"/>
        <outline val="0"/>
        <shadow val="0"/>
        <u val="none"/>
        <vertAlign val="baseline"/>
        <sz val="10"/>
        <color theme="1"/>
        <name val="Helvetic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name val="Helvetica"/>
        <family val="2"/>
        <scheme val="none"/>
      </font>
      <fill>
        <patternFill patternType="none">
          <bgColor auto="1"/>
        </patternFill>
      </fill>
    </dxf>
    <dxf>
      <border>
        <bottom style="thin">
          <color theme="0" tint="-0.249977111117893"/>
        </bottom>
      </border>
    </dxf>
    <dxf>
      <font>
        <strike val="0"/>
        <outline val="0"/>
        <shadow val="0"/>
        <u val="none"/>
        <vertAlign val="baseline"/>
        <sz val="10"/>
        <name val="Helvetica"/>
        <family val="2"/>
        <scheme val="none"/>
      </font>
      <fill>
        <patternFill patternType="none">
          <fgColor theme="5"/>
          <bgColor auto="1"/>
        </patternFill>
      </fill>
      <alignment horizontal="center" vertical="center" textRotation="0"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_rels/data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iagrams/_rels/data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jpg"/></Relationships>
</file>

<file path=xl/diagrams/_rels/data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jpeg"/><Relationship Id="rId1" Type="http://schemas.openxmlformats.org/officeDocument/2006/relationships/image" Target="../media/image4.jpg"/><Relationship Id="rId4" Type="http://schemas.openxmlformats.org/officeDocument/2006/relationships/image" Target="../media/image9.png"/></Relationships>
</file>

<file path=xl/diagram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iagram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jpg"/></Relationships>
</file>

<file path=xl/diagram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jpeg"/><Relationship Id="rId1" Type="http://schemas.openxmlformats.org/officeDocument/2006/relationships/image" Target="../media/image4.jpg"/><Relationship Id="rId4" Type="http://schemas.openxmlformats.org/officeDocument/2006/relationships/image" Target="../media/image9.png"/></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E05501C-FF57-4C37-9C8A-168C4C5E8662}" type="doc">
      <dgm:prSet loTypeId="urn:microsoft.com/office/officeart/2005/8/layout/vList3" loCatId="list" qsTypeId="urn:microsoft.com/office/officeart/2005/8/quickstyle/simple1" qsCatId="simple" csTypeId="urn:microsoft.com/office/officeart/2005/8/colors/accent1_2" csCatId="accent1" phldr="1"/>
      <dgm:spPr/>
    </dgm:pt>
    <dgm:pt modelId="{D1277548-14CE-4DEF-B1DA-1F62A9E73736}">
      <dgm:prSet phldrT="[Texto]"/>
      <dgm:spPr>
        <a:solidFill>
          <a:srgbClr val="00B050"/>
        </a:solidFill>
      </dgm:spPr>
      <dgm:t>
        <a:bodyPr/>
        <a:lstStyle/>
        <a:p>
          <a:r>
            <a:rPr lang="es-CR" b="1"/>
            <a:t>1.1.  Logros</a:t>
          </a:r>
          <a:r>
            <a:rPr lang="es-CR"/>
            <a:t>: Razones que explican el avance semestral o en su defecto el cumplimiento de la meta antes de lo programado.</a:t>
          </a:r>
        </a:p>
      </dgm:t>
    </dgm:pt>
    <dgm:pt modelId="{1134B711-7CAA-470A-8101-EF988C93306C}" type="parTrans" cxnId="{74B01EB2-958F-42B0-9F1C-0EC469DCAC99}">
      <dgm:prSet/>
      <dgm:spPr/>
      <dgm:t>
        <a:bodyPr/>
        <a:lstStyle/>
        <a:p>
          <a:endParaRPr lang="es-CR"/>
        </a:p>
      </dgm:t>
    </dgm:pt>
    <dgm:pt modelId="{C010F038-5929-482A-BA43-6AC6F1941E23}" type="sibTrans" cxnId="{74B01EB2-958F-42B0-9F1C-0EC469DCAC99}">
      <dgm:prSet/>
      <dgm:spPr/>
      <dgm:t>
        <a:bodyPr/>
        <a:lstStyle/>
        <a:p>
          <a:endParaRPr lang="es-CR"/>
        </a:p>
      </dgm:t>
    </dgm:pt>
    <dgm:pt modelId="{B668C505-8ECF-406D-8DB3-199F9B2A0C80}">
      <dgm:prSet phldrT="[Texto]"/>
      <dgm:spPr>
        <a:solidFill>
          <a:srgbClr val="00B050"/>
        </a:solidFill>
      </dgm:spPr>
      <dgm:t>
        <a:bodyPr/>
        <a:lstStyle/>
        <a:p>
          <a:r>
            <a:rPr lang="es-CR" b="1"/>
            <a:t>1.2.  Fuentes de verificación</a:t>
          </a:r>
          <a:r>
            <a:rPr lang="es-CR"/>
            <a:t>: se indica de dónde se obtienen los datos para verificar el avance de la meta o en su defecto el cumplimiento antes de lo programado.</a:t>
          </a:r>
        </a:p>
      </dgm:t>
    </dgm:pt>
    <dgm:pt modelId="{3D44CBBC-6203-46B3-8301-CBF179517081}" type="parTrans" cxnId="{B8983DDB-312D-4C8E-A701-6890AE8C58C7}">
      <dgm:prSet/>
      <dgm:spPr/>
      <dgm:t>
        <a:bodyPr/>
        <a:lstStyle/>
        <a:p>
          <a:endParaRPr lang="es-CR"/>
        </a:p>
      </dgm:t>
    </dgm:pt>
    <dgm:pt modelId="{87E55811-A003-491B-B624-631FB6DFC56E}" type="sibTrans" cxnId="{B8983DDB-312D-4C8E-A701-6890AE8C58C7}">
      <dgm:prSet/>
      <dgm:spPr/>
      <dgm:t>
        <a:bodyPr/>
        <a:lstStyle/>
        <a:p>
          <a:endParaRPr lang="es-CR"/>
        </a:p>
      </dgm:t>
    </dgm:pt>
    <dgm:pt modelId="{F6715867-FA04-4A23-AE45-3ED50CF8793A}">
      <dgm:prSet phldrT="[Texto]"/>
      <dgm:spPr>
        <a:solidFill>
          <a:srgbClr val="00B050"/>
        </a:solidFill>
      </dgm:spPr>
      <dgm:t>
        <a:bodyPr/>
        <a:lstStyle/>
        <a:p>
          <a:r>
            <a:rPr lang="es-CR" b="1"/>
            <a:t>1.3.  Factores que contribuyen al avance semestral de las metas superiores al 125%: </a:t>
          </a:r>
          <a:r>
            <a:rPr lang="es-CR"/>
            <a:t>Factores internos o externos que justifican el sobrecumplimiento de la meta.</a:t>
          </a:r>
        </a:p>
      </dgm:t>
    </dgm:pt>
    <dgm:pt modelId="{C988983D-61CC-45D0-923A-07CA07734722}" type="parTrans" cxnId="{C2D40E51-342E-4464-B96E-1C752060E7A7}">
      <dgm:prSet/>
      <dgm:spPr/>
      <dgm:t>
        <a:bodyPr/>
        <a:lstStyle/>
        <a:p>
          <a:endParaRPr lang="es-CR"/>
        </a:p>
      </dgm:t>
    </dgm:pt>
    <dgm:pt modelId="{9C7E408A-EF89-4409-8E6E-11481227CBFA}" type="sibTrans" cxnId="{C2D40E51-342E-4464-B96E-1C752060E7A7}">
      <dgm:prSet/>
      <dgm:spPr/>
      <dgm:t>
        <a:bodyPr/>
        <a:lstStyle/>
        <a:p>
          <a:endParaRPr lang="es-CR"/>
        </a:p>
      </dgm:t>
    </dgm:pt>
    <dgm:pt modelId="{8BAB05CB-E620-4C10-868F-66182CC223AC}" type="pres">
      <dgm:prSet presAssocID="{6E05501C-FF57-4C37-9C8A-168C4C5E8662}" presName="linearFlow" presStyleCnt="0">
        <dgm:presLayoutVars>
          <dgm:dir/>
          <dgm:resizeHandles val="exact"/>
        </dgm:presLayoutVars>
      </dgm:prSet>
      <dgm:spPr/>
    </dgm:pt>
    <dgm:pt modelId="{FF41F6FE-8760-47D2-A710-B6046FB2675C}" type="pres">
      <dgm:prSet presAssocID="{D1277548-14CE-4DEF-B1DA-1F62A9E73736}" presName="composite" presStyleCnt="0"/>
      <dgm:spPr/>
    </dgm:pt>
    <dgm:pt modelId="{15CCF649-AFBC-453C-99AD-2B8D3FB5F696}" type="pres">
      <dgm:prSet presAssocID="{D1277548-14CE-4DEF-B1DA-1F62A9E73736}" presName="imgShp" presStyleLbl="fgImgPlace1" presStyleIdx="0" presStyleCnt="3"/>
      <dgm:spPr>
        <a: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dgm:spPr>
    </dgm:pt>
    <dgm:pt modelId="{974E2923-A163-4410-98D4-95190B2AE785}" type="pres">
      <dgm:prSet presAssocID="{D1277548-14CE-4DEF-B1DA-1F62A9E73736}" presName="txShp" presStyleLbl="node1" presStyleIdx="0" presStyleCnt="3">
        <dgm:presLayoutVars>
          <dgm:bulletEnabled val="1"/>
        </dgm:presLayoutVars>
      </dgm:prSet>
      <dgm:spPr/>
    </dgm:pt>
    <dgm:pt modelId="{F8A5CFAD-A5A0-4980-8371-0B6D358399D8}" type="pres">
      <dgm:prSet presAssocID="{C010F038-5929-482A-BA43-6AC6F1941E23}" presName="spacing" presStyleCnt="0"/>
      <dgm:spPr/>
    </dgm:pt>
    <dgm:pt modelId="{6B832A23-1EA7-4611-A59F-A577CDA0CDD1}" type="pres">
      <dgm:prSet presAssocID="{B668C505-8ECF-406D-8DB3-199F9B2A0C80}" presName="composite" presStyleCnt="0"/>
      <dgm:spPr/>
    </dgm:pt>
    <dgm:pt modelId="{16B3BD6B-24EF-40A0-AD0C-35F296CA8CE4}" type="pres">
      <dgm:prSet presAssocID="{B668C505-8ECF-406D-8DB3-199F9B2A0C80}" presName="imgShp" presStyleLbl="fgImgPlace1" presStyleIdx="1" presStyleCnt="3"/>
      <dgm:spPr>
        <a:blipFill>
          <a:blip xmlns:r="http://schemas.openxmlformats.org/officeDocument/2006/relationships" r:embed="rId2" cstate="print">
            <a:extLst>
              <a:ext uri="{28A0092B-C50C-407E-A947-70E740481C1C}">
                <a14:useLocalDpi xmlns:a14="http://schemas.microsoft.com/office/drawing/2010/main" val="0"/>
              </a:ext>
            </a:extLst>
          </a:blip>
          <a:srcRect/>
          <a:stretch>
            <a:fillRect l="-11000" r="-11000"/>
          </a:stretch>
        </a:blipFill>
      </dgm:spPr>
    </dgm:pt>
    <dgm:pt modelId="{0A84FBAA-5A08-447A-80AE-921AC1811CD0}" type="pres">
      <dgm:prSet presAssocID="{B668C505-8ECF-406D-8DB3-199F9B2A0C80}" presName="txShp" presStyleLbl="node1" presStyleIdx="1" presStyleCnt="3">
        <dgm:presLayoutVars>
          <dgm:bulletEnabled val="1"/>
        </dgm:presLayoutVars>
      </dgm:prSet>
      <dgm:spPr/>
    </dgm:pt>
    <dgm:pt modelId="{0F39689F-CC8B-47D7-898E-C07A6B7CBA8A}" type="pres">
      <dgm:prSet presAssocID="{87E55811-A003-491B-B624-631FB6DFC56E}" presName="spacing" presStyleCnt="0"/>
      <dgm:spPr/>
    </dgm:pt>
    <dgm:pt modelId="{AAFD5D94-8CB2-451F-9027-6AFF1D3F19FB}" type="pres">
      <dgm:prSet presAssocID="{F6715867-FA04-4A23-AE45-3ED50CF8793A}" presName="composite" presStyleCnt="0"/>
      <dgm:spPr/>
    </dgm:pt>
    <dgm:pt modelId="{D56B61D7-55D5-4B3E-9C3F-7FA5CE59F4C5}" type="pres">
      <dgm:prSet presAssocID="{F6715867-FA04-4A23-AE45-3ED50CF8793A}" presName="imgShp" presStyleLbl="fgImgPlace1" presStyleIdx="2" presStyleCnt="3"/>
      <dgm:spPr>
        <a: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dgm:spPr>
    </dgm:pt>
    <dgm:pt modelId="{97F87B15-9AD4-473B-8ACC-71E0B1F558FB}" type="pres">
      <dgm:prSet presAssocID="{F6715867-FA04-4A23-AE45-3ED50CF8793A}" presName="txShp" presStyleLbl="node1" presStyleIdx="2" presStyleCnt="3">
        <dgm:presLayoutVars>
          <dgm:bulletEnabled val="1"/>
        </dgm:presLayoutVars>
      </dgm:prSet>
      <dgm:spPr/>
    </dgm:pt>
  </dgm:ptLst>
  <dgm:cxnLst>
    <dgm:cxn modelId="{F736FF07-4312-4043-894D-7EA90CD0656D}" type="presOf" srcId="{6E05501C-FF57-4C37-9C8A-168C4C5E8662}" destId="{8BAB05CB-E620-4C10-868F-66182CC223AC}" srcOrd="0" destOrd="0" presId="urn:microsoft.com/office/officeart/2005/8/layout/vList3"/>
    <dgm:cxn modelId="{304D2422-F3E5-46F8-A2B3-8A60AE31276C}" type="presOf" srcId="{D1277548-14CE-4DEF-B1DA-1F62A9E73736}" destId="{974E2923-A163-4410-98D4-95190B2AE785}" srcOrd="0" destOrd="0" presId="urn:microsoft.com/office/officeart/2005/8/layout/vList3"/>
    <dgm:cxn modelId="{C2D40E51-342E-4464-B96E-1C752060E7A7}" srcId="{6E05501C-FF57-4C37-9C8A-168C4C5E8662}" destId="{F6715867-FA04-4A23-AE45-3ED50CF8793A}" srcOrd="2" destOrd="0" parTransId="{C988983D-61CC-45D0-923A-07CA07734722}" sibTransId="{9C7E408A-EF89-4409-8E6E-11481227CBFA}"/>
    <dgm:cxn modelId="{3ACFCBA8-7648-4D0D-94BC-C10604EF2D49}" type="presOf" srcId="{F6715867-FA04-4A23-AE45-3ED50CF8793A}" destId="{97F87B15-9AD4-473B-8ACC-71E0B1F558FB}" srcOrd="0" destOrd="0" presId="urn:microsoft.com/office/officeart/2005/8/layout/vList3"/>
    <dgm:cxn modelId="{74B01EB2-958F-42B0-9F1C-0EC469DCAC99}" srcId="{6E05501C-FF57-4C37-9C8A-168C4C5E8662}" destId="{D1277548-14CE-4DEF-B1DA-1F62A9E73736}" srcOrd="0" destOrd="0" parTransId="{1134B711-7CAA-470A-8101-EF988C93306C}" sibTransId="{C010F038-5929-482A-BA43-6AC6F1941E23}"/>
    <dgm:cxn modelId="{B8983DDB-312D-4C8E-A701-6890AE8C58C7}" srcId="{6E05501C-FF57-4C37-9C8A-168C4C5E8662}" destId="{B668C505-8ECF-406D-8DB3-199F9B2A0C80}" srcOrd="1" destOrd="0" parTransId="{3D44CBBC-6203-46B3-8301-CBF179517081}" sibTransId="{87E55811-A003-491B-B624-631FB6DFC56E}"/>
    <dgm:cxn modelId="{9C7666F8-A2AE-4B49-91A1-5CE19B3D64B0}" type="presOf" srcId="{B668C505-8ECF-406D-8DB3-199F9B2A0C80}" destId="{0A84FBAA-5A08-447A-80AE-921AC1811CD0}" srcOrd="0" destOrd="0" presId="urn:microsoft.com/office/officeart/2005/8/layout/vList3"/>
    <dgm:cxn modelId="{0A6A18B5-7196-46F1-9ECB-BDF218FD49F3}" type="presParOf" srcId="{8BAB05CB-E620-4C10-868F-66182CC223AC}" destId="{FF41F6FE-8760-47D2-A710-B6046FB2675C}" srcOrd="0" destOrd="0" presId="urn:microsoft.com/office/officeart/2005/8/layout/vList3"/>
    <dgm:cxn modelId="{81EEDBED-0614-4630-BAD0-FBE916569DD6}" type="presParOf" srcId="{FF41F6FE-8760-47D2-A710-B6046FB2675C}" destId="{15CCF649-AFBC-453C-99AD-2B8D3FB5F696}" srcOrd="0" destOrd="0" presId="urn:microsoft.com/office/officeart/2005/8/layout/vList3"/>
    <dgm:cxn modelId="{540C1772-0607-483D-813C-534A27377646}" type="presParOf" srcId="{FF41F6FE-8760-47D2-A710-B6046FB2675C}" destId="{974E2923-A163-4410-98D4-95190B2AE785}" srcOrd="1" destOrd="0" presId="urn:microsoft.com/office/officeart/2005/8/layout/vList3"/>
    <dgm:cxn modelId="{7180CB82-114D-4887-BB73-EF39723C53EB}" type="presParOf" srcId="{8BAB05CB-E620-4C10-868F-66182CC223AC}" destId="{F8A5CFAD-A5A0-4980-8371-0B6D358399D8}" srcOrd="1" destOrd="0" presId="urn:microsoft.com/office/officeart/2005/8/layout/vList3"/>
    <dgm:cxn modelId="{AD1B1FFA-640F-4740-A838-2D8B23B0E74D}" type="presParOf" srcId="{8BAB05CB-E620-4C10-868F-66182CC223AC}" destId="{6B832A23-1EA7-4611-A59F-A577CDA0CDD1}" srcOrd="2" destOrd="0" presId="urn:microsoft.com/office/officeart/2005/8/layout/vList3"/>
    <dgm:cxn modelId="{6DD5D924-F832-4D78-8E67-FB067E8E6D84}" type="presParOf" srcId="{6B832A23-1EA7-4611-A59F-A577CDA0CDD1}" destId="{16B3BD6B-24EF-40A0-AD0C-35F296CA8CE4}" srcOrd="0" destOrd="0" presId="urn:microsoft.com/office/officeart/2005/8/layout/vList3"/>
    <dgm:cxn modelId="{B61953D8-724E-46CC-9A46-B77B80FF7B62}" type="presParOf" srcId="{6B832A23-1EA7-4611-A59F-A577CDA0CDD1}" destId="{0A84FBAA-5A08-447A-80AE-921AC1811CD0}" srcOrd="1" destOrd="0" presId="urn:microsoft.com/office/officeart/2005/8/layout/vList3"/>
    <dgm:cxn modelId="{772E7ED9-49AC-498A-81D2-40994EF67086}" type="presParOf" srcId="{8BAB05CB-E620-4C10-868F-66182CC223AC}" destId="{0F39689F-CC8B-47D7-898E-C07A6B7CBA8A}" srcOrd="3" destOrd="0" presId="urn:microsoft.com/office/officeart/2005/8/layout/vList3"/>
    <dgm:cxn modelId="{6EC88468-199F-41CA-82A1-95876267240C}" type="presParOf" srcId="{8BAB05CB-E620-4C10-868F-66182CC223AC}" destId="{AAFD5D94-8CB2-451F-9027-6AFF1D3F19FB}" srcOrd="4" destOrd="0" presId="urn:microsoft.com/office/officeart/2005/8/layout/vList3"/>
    <dgm:cxn modelId="{ED64E85B-BF04-4580-93B1-27359828B60F}" type="presParOf" srcId="{AAFD5D94-8CB2-451F-9027-6AFF1D3F19FB}" destId="{D56B61D7-55D5-4B3E-9C3F-7FA5CE59F4C5}" srcOrd="0" destOrd="0" presId="urn:microsoft.com/office/officeart/2005/8/layout/vList3"/>
    <dgm:cxn modelId="{8C0FB7BD-3340-4CA2-B328-86C199330D9F}" type="presParOf" srcId="{AAFD5D94-8CB2-451F-9027-6AFF1D3F19FB}" destId="{97F87B15-9AD4-473B-8ACC-71E0B1F558FB}" srcOrd="1" destOrd="0" presId="urn:microsoft.com/office/officeart/2005/8/layout/vList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6E05501C-FF57-4C37-9C8A-168C4C5E8662}" type="doc">
      <dgm:prSet loTypeId="urn:microsoft.com/office/officeart/2005/8/layout/vList3" loCatId="list" qsTypeId="urn:microsoft.com/office/officeart/2005/8/quickstyle/simple1" qsCatId="simple" csTypeId="urn:microsoft.com/office/officeart/2005/8/colors/accent1_2" csCatId="accent1" phldr="1"/>
      <dgm:spPr/>
    </dgm:pt>
    <dgm:pt modelId="{D1277548-14CE-4DEF-B1DA-1F62A9E73736}">
      <dgm:prSet phldrT="[Texto]"/>
      <dgm:spPr>
        <a:solidFill>
          <a:srgbClr val="FFC000"/>
        </a:solidFill>
      </dgm:spPr>
      <dgm:t>
        <a:bodyPr/>
        <a:lstStyle/>
        <a:p>
          <a:r>
            <a:rPr lang="es-CR" b="1"/>
            <a:t>2.1. Obstáculos: </a:t>
          </a:r>
          <a:r>
            <a:rPr lang="es-CR" b="0"/>
            <a:t>Razones que explican el rezago en el logro de la meta. </a:t>
          </a:r>
        </a:p>
      </dgm:t>
    </dgm:pt>
    <dgm:pt modelId="{1134B711-7CAA-470A-8101-EF988C93306C}" type="parTrans" cxnId="{74B01EB2-958F-42B0-9F1C-0EC469DCAC99}">
      <dgm:prSet/>
      <dgm:spPr/>
      <dgm:t>
        <a:bodyPr/>
        <a:lstStyle/>
        <a:p>
          <a:endParaRPr lang="es-CR"/>
        </a:p>
      </dgm:t>
    </dgm:pt>
    <dgm:pt modelId="{C010F038-5929-482A-BA43-6AC6F1941E23}" type="sibTrans" cxnId="{74B01EB2-958F-42B0-9F1C-0EC469DCAC99}">
      <dgm:prSet/>
      <dgm:spPr/>
      <dgm:t>
        <a:bodyPr/>
        <a:lstStyle/>
        <a:p>
          <a:endParaRPr lang="es-CR"/>
        </a:p>
      </dgm:t>
    </dgm:pt>
    <dgm:pt modelId="{B668C505-8ECF-406D-8DB3-199F9B2A0C80}">
      <dgm:prSet phldrT="[Texto]"/>
      <dgm:spPr>
        <a:solidFill>
          <a:srgbClr val="FFC000"/>
        </a:solidFill>
      </dgm:spPr>
      <dgm:t>
        <a:bodyPr/>
        <a:lstStyle/>
        <a:p>
          <a:r>
            <a:rPr lang="es-CR" b="1"/>
            <a:t>2.2 Acciones de mejora: </a:t>
          </a:r>
          <a:r>
            <a:rPr lang="es-CR" b="0"/>
            <a:t>son propuestas técnicas para la atención de rezagos en el avance hacia el logro de las metas que presentan desfases negativos en su ejecución. </a:t>
          </a:r>
        </a:p>
      </dgm:t>
    </dgm:pt>
    <dgm:pt modelId="{3D44CBBC-6203-46B3-8301-CBF179517081}" type="parTrans" cxnId="{B8983DDB-312D-4C8E-A701-6890AE8C58C7}">
      <dgm:prSet/>
      <dgm:spPr/>
      <dgm:t>
        <a:bodyPr/>
        <a:lstStyle/>
        <a:p>
          <a:endParaRPr lang="es-CR"/>
        </a:p>
      </dgm:t>
    </dgm:pt>
    <dgm:pt modelId="{87E55811-A003-491B-B624-631FB6DFC56E}" type="sibTrans" cxnId="{B8983DDB-312D-4C8E-A701-6890AE8C58C7}">
      <dgm:prSet/>
      <dgm:spPr/>
      <dgm:t>
        <a:bodyPr/>
        <a:lstStyle/>
        <a:p>
          <a:endParaRPr lang="es-CR"/>
        </a:p>
      </dgm:t>
    </dgm:pt>
    <dgm:pt modelId="{F6715867-FA04-4A23-AE45-3ED50CF8793A}">
      <dgm:prSet phldrT="[Texto]"/>
      <dgm:spPr>
        <a:solidFill>
          <a:srgbClr val="FFC000"/>
        </a:solidFill>
      </dgm:spPr>
      <dgm:t>
        <a:bodyPr/>
        <a:lstStyle/>
        <a:p>
          <a:r>
            <a:rPr lang="es-CR" b="1"/>
            <a:t>2.3.  Fuentes de verificación: </a:t>
          </a:r>
          <a:r>
            <a:rPr lang="es-CR" b="0"/>
            <a:t>se indica de dónde se obtienen los datos para verificar el avance de la meta</a:t>
          </a:r>
        </a:p>
      </dgm:t>
    </dgm:pt>
    <dgm:pt modelId="{C988983D-61CC-45D0-923A-07CA07734722}" type="parTrans" cxnId="{C2D40E51-342E-4464-B96E-1C752060E7A7}">
      <dgm:prSet/>
      <dgm:spPr/>
      <dgm:t>
        <a:bodyPr/>
        <a:lstStyle/>
        <a:p>
          <a:endParaRPr lang="es-CR"/>
        </a:p>
      </dgm:t>
    </dgm:pt>
    <dgm:pt modelId="{9C7E408A-EF89-4409-8E6E-11481227CBFA}" type="sibTrans" cxnId="{C2D40E51-342E-4464-B96E-1C752060E7A7}">
      <dgm:prSet/>
      <dgm:spPr/>
      <dgm:t>
        <a:bodyPr/>
        <a:lstStyle/>
        <a:p>
          <a:endParaRPr lang="es-CR"/>
        </a:p>
      </dgm:t>
    </dgm:pt>
    <dgm:pt modelId="{8BAB05CB-E620-4C10-868F-66182CC223AC}" type="pres">
      <dgm:prSet presAssocID="{6E05501C-FF57-4C37-9C8A-168C4C5E8662}" presName="linearFlow" presStyleCnt="0">
        <dgm:presLayoutVars>
          <dgm:dir/>
          <dgm:resizeHandles val="exact"/>
        </dgm:presLayoutVars>
      </dgm:prSet>
      <dgm:spPr/>
    </dgm:pt>
    <dgm:pt modelId="{FF41F6FE-8760-47D2-A710-B6046FB2675C}" type="pres">
      <dgm:prSet presAssocID="{D1277548-14CE-4DEF-B1DA-1F62A9E73736}" presName="composite" presStyleCnt="0"/>
      <dgm:spPr/>
    </dgm:pt>
    <dgm:pt modelId="{15CCF649-AFBC-453C-99AD-2B8D3FB5F696}" type="pres">
      <dgm:prSet presAssocID="{D1277548-14CE-4DEF-B1DA-1F62A9E73736}" presName="imgShp" presStyleLbl="fgImgPlace1" presStyleIdx="0" presStyleCnt="3"/>
      <dgm:spPr>
        <a:blipFill>
          <a:blip xmlns:r="http://schemas.openxmlformats.org/officeDocument/2006/relationships" r:embed="rId1">
            <a:extLst>
              <a:ext uri="{28A0092B-C50C-407E-A947-70E740481C1C}">
                <a14:useLocalDpi xmlns:a14="http://schemas.microsoft.com/office/drawing/2010/main" val="0"/>
              </a:ext>
            </a:extLst>
          </a:blip>
          <a:srcRect/>
          <a:stretch>
            <a:fillRect/>
          </a:stretch>
        </a:blipFill>
      </dgm:spPr>
    </dgm:pt>
    <dgm:pt modelId="{974E2923-A163-4410-98D4-95190B2AE785}" type="pres">
      <dgm:prSet presAssocID="{D1277548-14CE-4DEF-B1DA-1F62A9E73736}" presName="txShp" presStyleLbl="node1" presStyleIdx="0" presStyleCnt="3" custScaleX="110802">
        <dgm:presLayoutVars>
          <dgm:bulletEnabled val="1"/>
        </dgm:presLayoutVars>
      </dgm:prSet>
      <dgm:spPr/>
    </dgm:pt>
    <dgm:pt modelId="{F8A5CFAD-A5A0-4980-8371-0B6D358399D8}" type="pres">
      <dgm:prSet presAssocID="{C010F038-5929-482A-BA43-6AC6F1941E23}" presName="spacing" presStyleCnt="0"/>
      <dgm:spPr/>
    </dgm:pt>
    <dgm:pt modelId="{6B832A23-1EA7-4611-A59F-A577CDA0CDD1}" type="pres">
      <dgm:prSet presAssocID="{B668C505-8ECF-406D-8DB3-199F9B2A0C80}" presName="composite" presStyleCnt="0"/>
      <dgm:spPr/>
    </dgm:pt>
    <dgm:pt modelId="{16B3BD6B-24EF-40A0-AD0C-35F296CA8CE4}" type="pres">
      <dgm:prSet presAssocID="{B668C505-8ECF-406D-8DB3-199F9B2A0C80}" presName="imgShp" presStyleLbl="fgImgPlace1" presStyleIdx="1" presStyleCnt="3"/>
      <dgm:spPr>
        <a: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a:blipFill>
      </dgm:spPr>
    </dgm:pt>
    <dgm:pt modelId="{0A84FBAA-5A08-447A-80AE-921AC1811CD0}" type="pres">
      <dgm:prSet presAssocID="{B668C505-8ECF-406D-8DB3-199F9B2A0C80}" presName="txShp" presStyleLbl="node1" presStyleIdx="1" presStyleCnt="3" custScaleX="110802">
        <dgm:presLayoutVars>
          <dgm:bulletEnabled val="1"/>
        </dgm:presLayoutVars>
      </dgm:prSet>
      <dgm:spPr/>
    </dgm:pt>
    <dgm:pt modelId="{0F39689F-CC8B-47D7-898E-C07A6B7CBA8A}" type="pres">
      <dgm:prSet presAssocID="{87E55811-A003-491B-B624-631FB6DFC56E}" presName="spacing" presStyleCnt="0"/>
      <dgm:spPr/>
    </dgm:pt>
    <dgm:pt modelId="{AAFD5D94-8CB2-451F-9027-6AFF1D3F19FB}" type="pres">
      <dgm:prSet presAssocID="{F6715867-FA04-4A23-AE45-3ED50CF8793A}" presName="composite" presStyleCnt="0"/>
      <dgm:spPr/>
    </dgm:pt>
    <dgm:pt modelId="{D56B61D7-55D5-4B3E-9C3F-7FA5CE59F4C5}" type="pres">
      <dgm:prSet presAssocID="{F6715867-FA04-4A23-AE45-3ED50CF8793A}" presName="imgShp" presStyleLbl="fgImgPlace1" presStyleIdx="2" presStyleCnt="3"/>
      <dgm:spPr>
        <a:blipFill>
          <a:blip xmlns:r="http://schemas.openxmlformats.org/officeDocument/2006/relationships" r:embed="rId3" cstate="print">
            <a:extLst>
              <a:ext uri="{28A0092B-C50C-407E-A947-70E740481C1C}">
                <a14:useLocalDpi xmlns:a14="http://schemas.microsoft.com/office/drawing/2010/main" val="0"/>
              </a:ext>
            </a:extLst>
          </a:blip>
          <a:srcRect/>
          <a:stretch>
            <a:fillRect l="-11000" r="-11000"/>
          </a:stretch>
        </a:blipFill>
      </dgm:spPr>
    </dgm:pt>
    <dgm:pt modelId="{97F87B15-9AD4-473B-8ACC-71E0B1F558FB}" type="pres">
      <dgm:prSet presAssocID="{F6715867-FA04-4A23-AE45-3ED50CF8793A}" presName="txShp" presStyleLbl="node1" presStyleIdx="2" presStyleCnt="3" custScaleX="110802">
        <dgm:presLayoutVars>
          <dgm:bulletEnabled val="1"/>
        </dgm:presLayoutVars>
      </dgm:prSet>
      <dgm:spPr/>
    </dgm:pt>
  </dgm:ptLst>
  <dgm:cxnLst>
    <dgm:cxn modelId="{F736FF07-4312-4043-894D-7EA90CD0656D}" type="presOf" srcId="{6E05501C-FF57-4C37-9C8A-168C4C5E8662}" destId="{8BAB05CB-E620-4C10-868F-66182CC223AC}" srcOrd="0" destOrd="0" presId="urn:microsoft.com/office/officeart/2005/8/layout/vList3"/>
    <dgm:cxn modelId="{304D2422-F3E5-46F8-A2B3-8A60AE31276C}" type="presOf" srcId="{D1277548-14CE-4DEF-B1DA-1F62A9E73736}" destId="{974E2923-A163-4410-98D4-95190B2AE785}" srcOrd="0" destOrd="0" presId="urn:microsoft.com/office/officeart/2005/8/layout/vList3"/>
    <dgm:cxn modelId="{C2D40E51-342E-4464-B96E-1C752060E7A7}" srcId="{6E05501C-FF57-4C37-9C8A-168C4C5E8662}" destId="{F6715867-FA04-4A23-AE45-3ED50CF8793A}" srcOrd="2" destOrd="0" parTransId="{C988983D-61CC-45D0-923A-07CA07734722}" sibTransId="{9C7E408A-EF89-4409-8E6E-11481227CBFA}"/>
    <dgm:cxn modelId="{3ACFCBA8-7648-4D0D-94BC-C10604EF2D49}" type="presOf" srcId="{F6715867-FA04-4A23-AE45-3ED50CF8793A}" destId="{97F87B15-9AD4-473B-8ACC-71E0B1F558FB}" srcOrd="0" destOrd="0" presId="urn:microsoft.com/office/officeart/2005/8/layout/vList3"/>
    <dgm:cxn modelId="{74B01EB2-958F-42B0-9F1C-0EC469DCAC99}" srcId="{6E05501C-FF57-4C37-9C8A-168C4C5E8662}" destId="{D1277548-14CE-4DEF-B1DA-1F62A9E73736}" srcOrd="0" destOrd="0" parTransId="{1134B711-7CAA-470A-8101-EF988C93306C}" sibTransId="{C010F038-5929-482A-BA43-6AC6F1941E23}"/>
    <dgm:cxn modelId="{B8983DDB-312D-4C8E-A701-6890AE8C58C7}" srcId="{6E05501C-FF57-4C37-9C8A-168C4C5E8662}" destId="{B668C505-8ECF-406D-8DB3-199F9B2A0C80}" srcOrd="1" destOrd="0" parTransId="{3D44CBBC-6203-46B3-8301-CBF179517081}" sibTransId="{87E55811-A003-491B-B624-631FB6DFC56E}"/>
    <dgm:cxn modelId="{9C7666F8-A2AE-4B49-91A1-5CE19B3D64B0}" type="presOf" srcId="{B668C505-8ECF-406D-8DB3-199F9B2A0C80}" destId="{0A84FBAA-5A08-447A-80AE-921AC1811CD0}" srcOrd="0" destOrd="0" presId="urn:microsoft.com/office/officeart/2005/8/layout/vList3"/>
    <dgm:cxn modelId="{0A6A18B5-7196-46F1-9ECB-BDF218FD49F3}" type="presParOf" srcId="{8BAB05CB-E620-4C10-868F-66182CC223AC}" destId="{FF41F6FE-8760-47D2-A710-B6046FB2675C}" srcOrd="0" destOrd="0" presId="urn:microsoft.com/office/officeart/2005/8/layout/vList3"/>
    <dgm:cxn modelId="{81EEDBED-0614-4630-BAD0-FBE916569DD6}" type="presParOf" srcId="{FF41F6FE-8760-47D2-A710-B6046FB2675C}" destId="{15CCF649-AFBC-453C-99AD-2B8D3FB5F696}" srcOrd="0" destOrd="0" presId="urn:microsoft.com/office/officeart/2005/8/layout/vList3"/>
    <dgm:cxn modelId="{540C1772-0607-483D-813C-534A27377646}" type="presParOf" srcId="{FF41F6FE-8760-47D2-A710-B6046FB2675C}" destId="{974E2923-A163-4410-98D4-95190B2AE785}" srcOrd="1" destOrd="0" presId="urn:microsoft.com/office/officeart/2005/8/layout/vList3"/>
    <dgm:cxn modelId="{7180CB82-114D-4887-BB73-EF39723C53EB}" type="presParOf" srcId="{8BAB05CB-E620-4C10-868F-66182CC223AC}" destId="{F8A5CFAD-A5A0-4980-8371-0B6D358399D8}" srcOrd="1" destOrd="0" presId="urn:microsoft.com/office/officeart/2005/8/layout/vList3"/>
    <dgm:cxn modelId="{AD1B1FFA-640F-4740-A838-2D8B23B0E74D}" type="presParOf" srcId="{8BAB05CB-E620-4C10-868F-66182CC223AC}" destId="{6B832A23-1EA7-4611-A59F-A577CDA0CDD1}" srcOrd="2" destOrd="0" presId="urn:microsoft.com/office/officeart/2005/8/layout/vList3"/>
    <dgm:cxn modelId="{6DD5D924-F832-4D78-8E67-FB067E8E6D84}" type="presParOf" srcId="{6B832A23-1EA7-4611-A59F-A577CDA0CDD1}" destId="{16B3BD6B-24EF-40A0-AD0C-35F296CA8CE4}" srcOrd="0" destOrd="0" presId="urn:microsoft.com/office/officeart/2005/8/layout/vList3"/>
    <dgm:cxn modelId="{B61953D8-724E-46CC-9A46-B77B80FF7B62}" type="presParOf" srcId="{6B832A23-1EA7-4611-A59F-A577CDA0CDD1}" destId="{0A84FBAA-5A08-447A-80AE-921AC1811CD0}" srcOrd="1" destOrd="0" presId="urn:microsoft.com/office/officeart/2005/8/layout/vList3"/>
    <dgm:cxn modelId="{772E7ED9-49AC-498A-81D2-40994EF67086}" type="presParOf" srcId="{8BAB05CB-E620-4C10-868F-66182CC223AC}" destId="{0F39689F-CC8B-47D7-898E-C07A6B7CBA8A}" srcOrd="3" destOrd="0" presId="urn:microsoft.com/office/officeart/2005/8/layout/vList3"/>
    <dgm:cxn modelId="{6EC88468-199F-41CA-82A1-95876267240C}" type="presParOf" srcId="{8BAB05CB-E620-4C10-868F-66182CC223AC}" destId="{AAFD5D94-8CB2-451F-9027-6AFF1D3F19FB}" srcOrd="4" destOrd="0" presId="urn:microsoft.com/office/officeart/2005/8/layout/vList3"/>
    <dgm:cxn modelId="{ED64E85B-BF04-4580-93B1-27359828B60F}" type="presParOf" srcId="{AAFD5D94-8CB2-451F-9027-6AFF1D3F19FB}" destId="{D56B61D7-55D5-4B3E-9C3F-7FA5CE59F4C5}" srcOrd="0" destOrd="0" presId="urn:microsoft.com/office/officeart/2005/8/layout/vList3"/>
    <dgm:cxn modelId="{8C0FB7BD-3340-4CA2-B328-86C199330D9F}" type="presParOf" srcId="{AAFD5D94-8CB2-451F-9027-6AFF1D3F19FB}" destId="{97F87B15-9AD4-473B-8ACC-71E0B1F558FB}" srcOrd="1" destOrd="0" presId="urn:microsoft.com/office/officeart/2005/8/layout/vList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6E05501C-FF57-4C37-9C8A-168C4C5E8662}" type="doc">
      <dgm:prSet loTypeId="urn:microsoft.com/office/officeart/2005/8/layout/vList3" loCatId="list" qsTypeId="urn:microsoft.com/office/officeart/2005/8/quickstyle/simple1" qsCatId="simple" csTypeId="urn:microsoft.com/office/officeart/2005/8/colors/accent1_2" csCatId="accent1" phldr="1"/>
      <dgm:spPr/>
    </dgm:pt>
    <dgm:pt modelId="{D1277548-14CE-4DEF-B1DA-1F62A9E73736}">
      <dgm:prSet phldrT="[Texto]"/>
      <dgm:spPr>
        <a:solidFill>
          <a:srgbClr val="C00000"/>
        </a:solidFill>
      </dgm:spPr>
      <dgm:t>
        <a:bodyPr/>
        <a:lstStyle/>
        <a:p>
          <a:r>
            <a:rPr lang="es-CR" b="1"/>
            <a:t>3.1. Obstáculos: </a:t>
          </a:r>
          <a:r>
            <a:rPr lang="es-CR" b="0"/>
            <a:t>Razones que explican el rezago que representa una seria amenaza para el logro de la meta anual. </a:t>
          </a:r>
        </a:p>
      </dgm:t>
    </dgm:pt>
    <dgm:pt modelId="{1134B711-7CAA-470A-8101-EF988C93306C}" type="parTrans" cxnId="{74B01EB2-958F-42B0-9F1C-0EC469DCAC99}">
      <dgm:prSet/>
      <dgm:spPr/>
      <dgm:t>
        <a:bodyPr/>
        <a:lstStyle/>
        <a:p>
          <a:endParaRPr lang="es-CR"/>
        </a:p>
      </dgm:t>
    </dgm:pt>
    <dgm:pt modelId="{C010F038-5929-482A-BA43-6AC6F1941E23}" type="sibTrans" cxnId="{74B01EB2-958F-42B0-9F1C-0EC469DCAC99}">
      <dgm:prSet/>
      <dgm:spPr/>
      <dgm:t>
        <a:bodyPr/>
        <a:lstStyle/>
        <a:p>
          <a:endParaRPr lang="es-CR"/>
        </a:p>
      </dgm:t>
    </dgm:pt>
    <dgm:pt modelId="{B668C505-8ECF-406D-8DB3-199F9B2A0C80}">
      <dgm:prSet phldrT="[Texto]"/>
      <dgm:spPr>
        <a:solidFill>
          <a:srgbClr val="C00000"/>
        </a:solidFill>
      </dgm:spPr>
      <dgm:t>
        <a:bodyPr/>
        <a:lstStyle/>
        <a:p>
          <a:r>
            <a:rPr lang="es-CR" b="1"/>
            <a:t>3.2. Riesgos de que no se cumpla la meta anual: </a:t>
          </a:r>
          <a:r>
            <a:rPr lang="es-CR" b="0"/>
            <a:t>explicar los riesgos asociados al logro de la meta. Si los mismos se materializan o suceden, no se lograría la meta en un 100.</a:t>
          </a:r>
        </a:p>
      </dgm:t>
    </dgm:pt>
    <dgm:pt modelId="{3D44CBBC-6203-46B3-8301-CBF179517081}" type="parTrans" cxnId="{B8983DDB-312D-4C8E-A701-6890AE8C58C7}">
      <dgm:prSet/>
      <dgm:spPr/>
      <dgm:t>
        <a:bodyPr/>
        <a:lstStyle/>
        <a:p>
          <a:endParaRPr lang="es-CR"/>
        </a:p>
      </dgm:t>
    </dgm:pt>
    <dgm:pt modelId="{87E55811-A003-491B-B624-631FB6DFC56E}" type="sibTrans" cxnId="{B8983DDB-312D-4C8E-A701-6890AE8C58C7}">
      <dgm:prSet/>
      <dgm:spPr/>
      <dgm:t>
        <a:bodyPr/>
        <a:lstStyle/>
        <a:p>
          <a:endParaRPr lang="es-CR"/>
        </a:p>
      </dgm:t>
    </dgm:pt>
    <dgm:pt modelId="{F6715867-FA04-4A23-AE45-3ED50CF8793A}">
      <dgm:prSet phldrT="[Texto]"/>
      <dgm:spPr>
        <a:solidFill>
          <a:srgbClr val="C00000"/>
        </a:solidFill>
      </dgm:spPr>
      <dgm:t>
        <a:bodyPr/>
        <a:lstStyle/>
        <a:p>
          <a:r>
            <a:rPr lang="es-CR" b="1"/>
            <a:t>3.3. Acciones de mejora: </a:t>
          </a:r>
          <a:r>
            <a:rPr lang="es-CR" b="0"/>
            <a:t>son propuestas técnicas para la atención de rezagos en el avance hacia el logro de las metas que presentan desfases negativos en su ejecución. </a:t>
          </a:r>
        </a:p>
      </dgm:t>
    </dgm:pt>
    <dgm:pt modelId="{C988983D-61CC-45D0-923A-07CA07734722}" type="parTrans" cxnId="{C2D40E51-342E-4464-B96E-1C752060E7A7}">
      <dgm:prSet/>
      <dgm:spPr/>
      <dgm:t>
        <a:bodyPr/>
        <a:lstStyle/>
        <a:p>
          <a:endParaRPr lang="es-CR"/>
        </a:p>
      </dgm:t>
    </dgm:pt>
    <dgm:pt modelId="{9C7E408A-EF89-4409-8E6E-11481227CBFA}" type="sibTrans" cxnId="{C2D40E51-342E-4464-B96E-1C752060E7A7}">
      <dgm:prSet/>
      <dgm:spPr/>
      <dgm:t>
        <a:bodyPr/>
        <a:lstStyle/>
        <a:p>
          <a:endParaRPr lang="es-CR"/>
        </a:p>
      </dgm:t>
    </dgm:pt>
    <dgm:pt modelId="{FF369EC6-2100-45FF-BC40-E0F624772342}">
      <dgm:prSet phldrT="[Texto]"/>
      <dgm:spPr>
        <a:solidFill>
          <a:srgbClr val="C00000"/>
        </a:solidFill>
      </dgm:spPr>
      <dgm:t>
        <a:bodyPr/>
        <a:lstStyle/>
        <a:p>
          <a:r>
            <a:rPr lang="es-CR" b="1"/>
            <a:t>3.4. Fuentes de verificación: </a:t>
          </a:r>
          <a:r>
            <a:rPr lang="es-CR" b="0"/>
            <a:t>se indica de dónde se obtienen los datos para verificar el avance de la meta.</a:t>
          </a:r>
        </a:p>
      </dgm:t>
    </dgm:pt>
    <dgm:pt modelId="{7A6E234A-803F-4ADE-A026-8D3E9F9BA79C}" type="parTrans" cxnId="{B74610F6-7FF8-4EF5-A65D-1A55B008F08F}">
      <dgm:prSet/>
      <dgm:spPr/>
      <dgm:t>
        <a:bodyPr/>
        <a:lstStyle/>
        <a:p>
          <a:endParaRPr lang="es-CR"/>
        </a:p>
      </dgm:t>
    </dgm:pt>
    <dgm:pt modelId="{8F18ACD3-7B39-4ABA-AB10-D117447D2600}" type="sibTrans" cxnId="{B74610F6-7FF8-4EF5-A65D-1A55B008F08F}">
      <dgm:prSet/>
      <dgm:spPr/>
      <dgm:t>
        <a:bodyPr/>
        <a:lstStyle/>
        <a:p>
          <a:endParaRPr lang="es-CR"/>
        </a:p>
      </dgm:t>
    </dgm:pt>
    <dgm:pt modelId="{8BAB05CB-E620-4C10-868F-66182CC223AC}" type="pres">
      <dgm:prSet presAssocID="{6E05501C-FF57-4C37-9C8A-168C4C5E8662}" presName="linearFlow" presStyleCnt="0">
        <dgm:presLayoutVars>
          <dgm:dir/>
          <dgm:resizeHandles val="exact"/>
        </dgm:presLayoutVars>
      </dgm:prSet>
      <dgm:spPr/>
    </dgm:pt>
    <dgm:pt modelId="{FF41F6FE-8760-47D2-A710-B6046FB2675C}" type="pres">
      <dgm:prSet presAssocID="{D1277548-14CE-4DEF-B1DA-1F62A9E73736}" presName="composite" presStyleCnt="0"/>
      <dgm:spPr/>
    </dgm:pt>
    <dgm:pt modelId="{15CCF649-AFBC-453C-99AD-2B8D3FB5F696}" type="pres">
      <dgm:prSet presAssocID="{D1277548-14CE-4DEF-B1DA-1F62A9E73736}" presName="imgShp" presStyleLbl="fgImgPlace1" presStyleIdx="0" presStyleCnt="4"/>
      <dgm:spPr>
        <a:blipFill>
          <a:blip xmlns:r="http://schemas.openxmlformats.org/officeDocument/2006/relationships" r:embed="rId1">
            <a:extLst>
              <a:ext uri="{28A0092B-C50C-407E-A947-70E740481C1C}">
                <a14:useLocalDpi xmlns:a14="http://schemas.microsoft.com/office/drawing/2010/main" val="0"/>
              </a:ext>
            </a:extLst>
          </a:blip>
          <a:srcRect/>
          <a:stretch>
            <a:fillRect/>
          </a:stretch>
        </a:blipFill>
      </dgm:spPr>
    </dgm:pt>
    <dgm:pt modelId="{974E2923-A163-4410-98D4-95190B2AE785}" type="pres">
      <dgm:prSet presAssocID="{D1277548-14CE-4DEF-B1DA-1F62A9E73736}" presName="txShp" presStyleLbl="node1" presStyleIdx="0" presStyleCnt="4">
        <dgm:presLayoutVars>
          <dgm:bulletEnabled val="1"/>
        </dgm:presLayoutVars>
      </dgm:prSet>
      <dgm:spPr/>
    </dgm:pt>
    <dgm:pt modelId="{F8A5CFAD-A5A0-4980-8371-0B6D358399D8}" type="pres">
      <dgm:prSet presAssocID="{C010F038-5929-482A-BA43-6AC6F1941E23}" presName="spacing" presStyleCnt="0"/>
      <dgm:spPr/>
    </dgm:pt>
    <dgm:pt modelId="{6B832A23-1EA7-4611-A59F-A577CDA0CDD1}" type="pres">
      <dgm:prSet presAssocID="{B668C505-8ECF-406D-8DB3-199F9B2A0C80}" presName="composite" presStyleCnt="0"/>
      <dgm:spPr/>
    </dgm:pt>
    <dgm:pt modelId="{16B3BD6B-24EF-40A0-AD0C-35F296CA8CE4}" type="pres">
      <dgm:prSet presAssocID="{B668C505-8ECF-406D-8DB3-199F9B2A0C80}" presName="imgShp" presStyleLbl="fgImgPlace1" presStyleIdx="1" presStyleCnt="4"/>
      <dgm:spPr>
        <a:blipFill>
          <a:blip xmlns:r="http://schemas.openxmlformats.org/officeDocument/2006/relationships" r:embed="rId2" cstate="print">
            <a:extLst>
              <a:ext uri="{28A0092B-C50C-407E-A947-70E740481C1C}">
                <a14:useLocalDpi xmlns:a14="http://schemas.microsoft.com/office/drawing/2010/main" val="0"/>
              </a:ext>
            </a:extLst>
          </a:blip>
          <a:srcRect/>
          <a:stretch>
            <a:fillRect l="-6000" r="-6000"/>
          </a:stretch>
        </a:blipFill>
      </dgm:spPr>
    </dgm:pt>
    <dgm:pt modelId="{0A84FBAA-5A08-447A-80AE-921AC1811CD0}" type="pres">
      <dgm:prSet presAssocID="{B668C505-8ECF-406D-8DB3-199F9B2A0C80}" presName="txShp" presStyleLbl="node1" presStyleIdx="1" presStyleCnt="4">
        <dgm:presLayoutVars>
          <dgm:bulletEnabled val="1"/>
        </dgm:presLayoutVars>
      </dgm:prSet>
      <dgm:spPr/>
    </dgm:pt>
    <dgm:pt modelId="{0F39689F-CC8B-47D7-898E-C07A6B7CBA8A}" type="pres">
      <dgm:prSet presAssocID="{87E55811-A003-491B-B624-631FB6DFC56E}" presName="spacing" presStyleCnt="0"/>
      <dgm:spPr/>
    </dgm:pt>
    <dgm:pt modelId="{AAFD5D94-8CB2-451F-9027-6AFF1D3F19FB}" type="pres">
      <dgm:prSet presAssocID="{F6715867-FA04-4A23-AE45-3ED50CF8793A}" presName="composite" presStyleCnt="0"/>
      <dgm:spPr/>
    </dgm:pt>
    <dgm:pt modelId="{D56B61D7-55D5-4B3E-9C3F-7FA5CE59F4C5}" type="pres">
      <dgm:prSet presAssocID="{F6715867-FA04-4A23-AE45-3ED50CF8793A}" presName="imgShp" presStyleLbl="fgImgPlace1" presStyleIdx="2" presStyleCnt="4"/>
      <dgm:spPr>
        <a: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dgm:spPr>
    </dgm:pt>
    <dgm:pt modelId="{97F87B15-9AD4-473B-8ACC-71E0B1F558FB}" type="pres">
      <dgm:prSet presAssocID="{F6715867-FA04-4A23-AE45-3ED50CF8793A}" presName="txShp" presStyleLbl="node1" presStyleIdx="2" presStyleCnt="4">
        <dgm:presLayoutVars>
          <dgm:bulletEnabled val="1"/>
        </dgm:presLayoutVars>
      </dgm:prSet>
      <dgm:spPr/>
    </dgm:pt>
    <dgm:pt modelId="{9D4C72B6-DAD7-48E9-BDC5-A3D218517272}" type="pres">
      <dgm:prSet presAssocID="{9C7E408A-EF89-4409-8E6E-11481227CBFA}" presName="spacing" presStyleCnt="0"/>
      <dgm:spPr/>
    </dgm:pt>
    <dgm:pt modelId="{25411705-359A-41DD-BE01-FEF8E3DBCD0C}" type="pres">
      <dgm:prSet presAssocID="{FF369EC6-2100-45FF-BC40-E0F624772342}" presName="composite" presStyleCnt="0"/>
      <dgm:spPr/>
    </dgm:pt>
    <dgm:pt modelId="{F233C879-2C0B-4FEC-9D96-A42B4A26B058}" type="pres">
      <dgm:prSet presAssocID="{FF369EC6-2100-45FF-BC40-E0F624772342}" presName="imgShp" presStyleLbl="fgImgPlace1" presStyleIdx="3" presStyleCnt="4"/>
      <dgm:spPr>
        <a:blipFill>
          <a:blip xmlns:r="http://schemas.openxmlformats.org/officeDocument/2006/relationships" r:embed="rId4" cstate="print">
            <a:extLst>
              <a:ext uri="{28A0092B-C50C-407E-A947-70E740481C1C}">
                <a14:useLocalDpi xmlns:a14="http://schemas.microsoft.com/office/drawing/2010/main" val="0"/>
              </a:ext>
            </a:extLst>
          </a:blip>
          <a:srcRect/>
          <a:stretch>
            <a:fillRect l="-11000" r="-11000"/>
          </a:stretch>
        </a:blipFill>
      </dgm:spPr>
    </dgm:pt>
    <dgm:pt modelId="{9715E04C-6D97-4BA4-A0C9-A44CE0C26206}" type="pres">
      <dgm:prSet presAssocID="{FF369EC6-2100-45FF-BC40-E0F624772342}" presName="txShp" presStyleLbl="node1" presStyleIdx="3" presStyleCnt="4">
        <dgm:presLayoutVars>
          <dgm:bulletEnabled val="1"/>
        </dgm:presLayoutVars>
      </dgm:prSet>
      <dgm:spPr/>
    </dgm:pt>
  </dgm:ptLst>
  <dgm:cxnLst>
    <dgm:cxn modelId="{F736FF07-4312-4043-894D-7EA90CD0656D}" type="presOf" srcId="{6E05501C-FF57-4C37-9C8A-168C4C5E8662}" destId="{8BAB05CB-E620-4C10-868F-66182CC223AC}" srcOrd="0" destOrd="0" presId="urn:microsoft.com/office/officeart/2005/8/layout/vList3"/>
    <dgm:cxn modelId="{304D2422-F3E5-46F8-A2B3-8A60AE31276C}" type="presOf" srcId="{D1277548-14CE-4DEF-B1DA-1F62A9E73736}" destId="{974E2923-A163-4410-98D4-95190B2AE785}" srcOrd="0" destOrd="0" presId="urn:microsoft.com/office/officeart/2005/8/layout/vList3"/>
    <dgm:cxn modelId="{C2D40E51-342E-4464-B96E-1C752060E7A7}" srcId="{6E05501C-FF57-4C37-9C8A-168C4C5E8662}" destId="{F6715867-FA04-4A23-AE45-3ED50CF8793A}" srcOrd="2" destOrd="0" parTransId="{C988983D-61CC-45D0-923A-07CA07734722}" sibTransId="{9C7E408A-EF89-4409-8E6E-11481227CBFA}"/>
    <dgm:cxn modelId="{CFF88B9C-126D-4A06-82BA-E74E92BD7DE2}" type="presOf" srcId="{FF369EC6-2100-45FF-BC40-E0F624772342}" destId="{9715E04C-6D97-4BA4-A0C9-A44CE0C26206}" srcOrd="0" destOrd="0" presId="urn:microsoft.com/office/officeart/2005/8/layout/vList3"/>
    <dgm:cxn modelId="{3ACFCBA8-7648-4D0D-94BC-C10604EF2D49}" type="presOf" srcId="{F6715867-FA04-4A23-AE45-3ED50CF8793A}" destId="{97F87B15-9AD4-473B-8ACC-71E0B1F558FB}" srcOrd="0" destOrd="0" presId="urn:microsoft.com/office/officeart/2005/8/layout/vList3"/>
    <dgm:cxn modelId="{74B01EB2-958F-42B0-9F1C-0EC469DCAC99}" srcId="{6E05501C-FF57-4C37-9C8A-168C4C5E8662}" destId="{D1277548-14CE-4DEF-B1DA-1F62A9E73736}" srcOrd="0" destOrd="0" parTransId="{1134B711-7CAA-470A-8101-EF988C93306C}" sibTransId="{C010F038-5929-482A-BA43-6AC6F1941E23}"/>
    <dgm:cxn modelId="{B8983DDB-312D-4C8E-A701-6890AE8C58C7}" srcId="{6E05501C-FF57-4C37-9C8A-168C4C5E8662}" destId="{B668C505-8ECF-406D-8DB3-199F9B2A0C80}" srcOrd="1" destOrd="0" parTransId="{3D44CBBC-6203-46B3-8301-CBF179517081}" sibTransId="{87E55811-A003-491B-B624-631FB6DFC56E}"/>
    <dgm:cxn modelId="{B74610F6-7FF8-4EF5-A65D-1A55B008F08F}" srcId="{6E05501C-FF57-4C37-9C8A-168C4C5E8662}" destId="{FF369EC6-2100-45FF-BC40-E0F624772342}" srcOrd="3" destOrd="0" parTransId="{7A6E234A-803F-4ADE-A026-8D3E9F9BA79C}" sibTransId="{8F18ACD3-7B39-4ABA-AB10-D117447D2600}"/>
    <dgm:cxn modelId="{9C7666F8-A2AE-4B49-91A1-5CE19B3D64B0}" type="presOf" srcId="{B668C505-8ECF-406D-8DB3-199F9B2A0C80}" destId="{0A84FBAA-5A08-447A-80AE-921AC1811CD0}" srcOrd="0" destOrd="0" presId="urn:microsoft.com/office/officeart/2005/8/layout/vList3"/>
    <dgm:cxn modelId="{0A6A18B5-7196-46F1-9ECB-BDF218FD49F3}" type="presParOf" srcId="{8BAB05CB-E620-4C10-868F-66182CC223AC}" destId="{FF41F6FE-8760-47D2-A710-B6046FB2675C}" srcOrd="0" destOrd="0" presId="urn:microsoft.com/office/officeart/2005/8/layout/vList3"/>
    <dgm:cxn modelId="{81EEDBED-0614-4630-BAD0-FBE916569DD6}" type="presParOf" srcId="{FF41F6FE-8760-47D2-A710-B6046FB2675C}" destId="{15CCF649-AFBC-453C-99AD-2B8D3FB5F696}" srcOrd="0" destOrd="0" presId="urn:microsoft.com/office/officeart/2005/8/layout/vList3"/>
    <dgm:cxn modelId="{540C1772-0607-483D-813C-534A27377646}" type="presParOf" srcId="{FF41F6FE-8760-47D2-A710-B6046FB2675C}" destId="{974E2923-A163-4410-98D4-95190B2AE785}" srcOrd="1" destOrd="0" presId="urn:microsoft.com/office/officeart/2005/8/layout/vList3"/>
    <dgm:cxn modelId="{7180CB82-114D-4887-BB73-EF39723C53EB}" type="presParOf" srcId="{8BAB05CB-E620-4C10-868F-66182CC223AC}" destId="{F8A5CFAD-A5A0-4980-8371-0B6D358399D8}" srcOrd="1" destOrd="0" presId="urn:microsoft.com/office/officeart/2005/8/layout/vList3"/>
    <dgm:cxn modelId="{AD1B1FFA-640F-4740-A838-2D8B23B0E74D}" type="presParOf" srcId="{8BAB05CB-E620-4C10-868F-66182CC223AC}" destId="{6B832A23-1EA7-4611-A59F-A577CDA0CDD1}" srcOrd="2" destOrd="0" presId="urn:microsoft.com/office/officeart/2005/8/layout/vList3"/>
    <dgm:cxn modelId="{6DD5D924-F832-4D78-8E67-FB067E8E6D84}" type="presParOf" srcId="{6B832A23-1EA7-4611-A59F-A577CDA0CDD1}" destId="{16B3BD6B-24EF-40A0-AD0C-35F296CA8CE4}" srcOrd="0" destOrd="0" presId="urn:microsoft.com/office/officeart/2005/8/layout/vList3"/>
    <dgm:cxn modelId="{B61953D8-724E-46CC-9A46-B77B80FF7B62}" type="presParOf" srcId="{6B832A23-1EA7-4611-A59F-A577CDA0CDD1}" destId="{0A84FBAA-5A08-447A-80AE-921AC1811CD0}" srcOrd="1" destOrd="0" presId="urn:microsoft.com/office/officeart/2005/8/layout/vList3"/>
    <dgm:cxn modelId="{772E7ED9-49AC-498A-81D2-40994EF67086}" type="presParOf" srcId="{8BAB05CB-E620-4C10-868F-66182CC223AC}" destId="{0F39689F-CC8B-47D7-898E-C07A6B7CBA8A}" srcOrd="3" destOrd="0" presId="urn:microsoft.com/office/officeart/2005/8/layout/vList3"/>
    <dgm:cxn modelId="{6EC88468-199F-41CA-82A1-95876267240C}" type="presParOf" srcId="{8BAB05CB-E620-4C10-868F-66182CC223AC}" destId="{AAFD5D94-8CB2-451F-9027-6AFF1D3F19FB}" srcOrd="4" destOrd="0" presId="urn:microsoft.com/office/officeart/2005/8/layout/vList3"/>
    <dgm:cxn modelId="{ED64E85B-BF04-4580-93B1-27359828B60F}" type="presParOf" srcId="{AAFD5D94-8CB2-451F-9027-6AFF1D3F19FB}" destId="{D56B61D7-55D5-4B3E-9C3F-7FA5CE59F4C5}" srcOrd="0" destOrd="0" presId="urn:microsoft.com/office/officeart/2005/8/layout/vList3"/>
    <dgm:cxn modelId="{8C0FB7BD-3340-4CA2-B328-86C199330D9F}" type="presParOf" srcId="{AAFD5D94-8CB2-451F-9027-6AFF1D3F19FB}" destId="{97F87B15-9AD4-473B-8ACC-71E0B1F558FB}" srcOrd="1" destOrd="0" presId="urn:microsoft.com/office/officeart/2005/8/layout/vList3"/>
    <dgm:cxn modelId="{515B0F4C-EA5B-4F81-99A9-0C25C481D7B4}" type="presParOf" srcId="{8BAB05CB-E620-4C10-868F-66182CC223AC}" destId="{9D4C72B6-DAD7-48E9-BDC5-A3D218517272}" srcOrd="5" destOrd="0" presId="urn:microsoft.com/office/officeart/2005/8/layout/vList3"/>
    <dgm:cxn modelId="{51F00DAF-4AF3-40CC-BFE5-85182BE65B85}" type="presParOf" srcId="{8BAB05CB-E620-4C10-868F-66182CC223AC}" destId="{25411705-359A-41DD-BE01-FEF8E3DBCD0C}" srcOrd="6" destOrd="0" presId="urn:microsoft.com/office/officeart/2005/8/layout/vList3"/>
    <dgm:cxn modelId="{94650B83-C93B-4302-8BA6-130F7D74FC2B}" type="presParOf" srcId="{25411705-359A-41DD-BE01-FEF8E3DBCD0C}" destId="{F233C879-2C0B-4FEC-9D96-A42B4A26B058}" srcOrd="0" destOrd="0" presId="urn:microsoft.com/office/officeart/2005/8/layout/vList3"/>
    <dgm:cxn modelId="{DA8FEB8B-4773-4400-88DC-29678498F8C4}" type="presParOf" srcId="{25411705-359A-41DD-BE01-FEF8E3DBCD0C}" destId="{9715E04C-6D97-4BA4-A0C9-A44CE0C26206}" srcOrd="1" destOrd="0" presId="urn:microsoft.com/office/officeart/2005/8/layout/vList3"/>
  </dgm:cxnLst>
  <dgm:bg>
    <a:noFill/>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4E2923-A163-4410-98D4-95190B2AE785}">
      <dsp:nvSpPr>
        <dsp:cNvPr id="0" name=""/>
        <dsp:cNvSpPr/>
      </dsp:nvSpPr>
      <dsp:spPr>
        <a:xfrm rot="10800000">
          <a:off x="895735" y="1144"/>
          <a:ext cx="2723673" cy="838788"/>
        </a:xfrm>
        <a:prstGeom prst="homePlate">
          <a:avLst/>
        </a:prstGeom>
        <a:solidFill>
          <a:srgbClr val="00B05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9883" tIns="34290" rIns="64008" bIns="34290" numCol="1" spcCol="1270" anchor="ctr" anchorCtr="0">
          <a:noAutofit/>
        </a:bodyPr>
        <a:lstStyle/>
        <a:p>
          <a:pPr marL="0" lvl="0" indent="0" algn="ctr" defTabSz="400050">
            <a:lnSpc>
              <a:spcPct val="90000"/>
            </a:lnSpc>
            <a:spcBef>
              <a:spcPct val="0"/>
            </a:spcBef>
            <a:spcAft>
              <a:spcPct val="35000"/>
            </a:spcAft>
            <a:buNone/>
          </a:pPr>
          <a:r>
            <a:rPr lang="es-CR" sz="900" b="1" kern="1200"/>
            <a:t>1.1.  Logros</a:t>
          </a:r>
          <a:r>
            <a:rPr lang="es-CR" sz="900" kern="1200"/>
            <a:t>: Razones que explican el avance semestral o en su defecto el cumplimiento de la meta antes de lo programado.</a:t>
          </a:r>
        </a:p>
      </dsp:txBody>
      <dsp:txXfrm rot="10800000">
        <a:off x="1105432" y="1144"/>
        <a:ext cx="2513976" cy="838788"/>
      </dsp:txXfrm>
    </dsp:sp>
    <dsp:sp modelId="{15CCF649-AFBC-453C-99AD-2B8D3FB5F696}">
      <dsp:nvSpPr>
        <dsp:cNvPr id="0" name=""/>
        <dsp:cNvSpPr/>
      </dsp:nvSpPr>
      <dsp:spPr>
        <a:xfrm>
          <a:off x="476340" y="1144"/>
          <a:ext cx="838788" cy="838788"/>
        </a:xfrm>
        <a:prstGeom prst="ellipse">
          <a:avLst/>
        </a:prstGeom>
        <a: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A84FBAA-5A08-447A-80AE-921AC1811CD0}">
      <dsp:nvSpPr>
        <dsp:cNvPr id="0" name=""/>
        <dsp:cNvSpPr/>
      </dsp:nvSpPr>
      <dsp:spPr>
        <a:xfrm rot="10800000">
          <a:off x="895735" y="1090318"/>
          <a:ext cx="2723673" cy="838788"/>
        </a:xfrm>
        <a:prstGeom prst="homePlate">
          <a:avLst/>
        </a:prstGeom>
        <a:solidFill>
          <a:srgbClr val="00B05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9883" tIns="34290" rIns="64008" bIns="34290" numCol="1" spcCol="1270" anchor="ctr" anchorCtr="0">
          <a:noAutofit/>
        </a:bodyPr>
        <a:lstStyle/>
        <a:p>
          <a:pPr marL="0" lvl="0" indent="0" algn="ctr" defTabSz="400050">
            <a:lnSpc>
              <a:spcPct val="90000"/>
            </a:lnSpc>
            <a:spcBef>
              <a:spcPct val="0"/>
            </a:spcBef>
            <a:spcAft>
              <a:spcPct val="35000"/>
            </a:spcAft>
            <a:buNone/>
          </a:pPr>
          <a:r>
            <a:rPr lang="es-CR" sz="900" b="1" kern="1200"/>
            <a:t>1.2.  Fuentes de verificación</a:t>
          </a:r>
          <a:r>
            <a:rPr lang="es-CR" sz="900" kern="1200"/>
            <a:t>: se indica de dónde se obtienen los datos para verificar el avance de la meta o en su defecto el cumplimiento antes de lo programado.</a:t>
          </a:r>
        </a:p>
      </dsp:txBody>
      <dsp:txXfrm rot="10800000">
        <a:off x="1105432" y="1090318"/>
        <a:ext cx="2513976" cy="838788"/>
      </dsp:txXfrm>
    </dsp:sp>
    <dsp:sp modelId="{16B3BD6B-24EF-40A0-AD0C-35F296CA8CE4}">
      <dsp:nvSpPr>
        <dsp:cNvPr id="0" name=""/>
        <dsp:cNvSpPr/>
      </dsp:nvSpPr>
      <dsp:spPr>
        <a:xfrm>
          <a:off x="476340" y="1090318"/>
          <a:ext cx="838788" cy="838788"/>
        </a:xfrm>
        <a:prstGeom prst="ellipse">
          <a:avLst/>
        </a:prstGeom>
        <a:blipFill>
          <a:blip xmlns:r="http://schemas.openxmlformats.org/officeDocument/2006/relationships" r:embed="rId2" cstate="print">
            <a:extLst>
              <a:ext uri="{28A0092B-C50C-407E-A947-70E740481C1C}">
                <a14:useLocalDpi xmlns:a14="http://schemas.microsoft.com/office/drawing/2010/main" val="0"/>
              </a:ext>
            </a:extLst>
          </a:blip>
          <a:srcRect/>
          <a:stretch>
            <a:fillRect l="-11000" r="-11000"/>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97F87B15-9AD4-473B-8ACC-71E0B1F558FB}">
      <dsp:nvSpPr>
        <dsp:cNvPr id="0" name=""/>
        <dsp:cNvSpPr/>
      </dsp:nvSpPr>
      <dsp:spPr>
        <a:xfrm rot="10800000">
          <a:off x="895735" y="2179491"/>
          <a:ext cx="2723673" cy="838788"/>
        </a:xfrm>
        <a:prstGeom prst="homePlate">
          <a:avLst/>
        </a:prstGeom>
        <a:solidFill>
          <a:srgbClr val="00B05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9883" tIns="34290" rIns="64008" bIns="34290" numCol="1" spcCol="1270" anchor="ctr" anchorCtr="0">
          <a:noAutofit/>
        </a:bodyPr>
        <a:lstStyle/>
        <a:p>
          <a:pPr marL="0" lvl="0" indent="0" algn="ctr" defTabSz="400050">
            <a:lnSpc>
              <a:spcPct val="90000"/>
            </a:lnSpc>
            <a:spcBef>
              <a:spcPct val="0"/>
            </a:spcBef>
            <a:spcAft>
              <a:spcPct val="35000"/>
            </a:spcAft>
            <a:buNone/>
          </a:pPr>
          <a:r>
            <a:rPr lang="es-CR" sz="900" b="1" kern="1200"/>
            <a:t>1.3.  Factores que contribuyen al avance semestral de las metas superiores al 125%: </a:t>
          </a:r>
          <a:r>
            <a:rPr lang="es-CR" sz="900" kern="1200"/>
            <a:t>Factores internos o externos que justifican el sobrecumplimiento de la meta.</a:t>
          </a:r>
        </a:p>
      </dsp:txBody>
      <dsp:txXfrm rot="10800000">
        <a:off x="1105432" y="2179491"/>
        <a:ext cx="2513976" cy="838788"/>
      </dsp:txXfrm>
    </dsp:sp>
    <dsp:sp modelId="{D56B61D7-55D5-4B3E-9C3F-7FA5CE59F4C5}">
      <dsp:nvSpPr>
        <dsp:cNvPr id="0" name=""/>
        <dsp:cNvSpPr/>
      </dsp:nvSpPr>
      <dsp:spPr>
        <a:xfrm>
          <a:off x="476340" y="2179491"/>
          <a:ext cx="838788" cy="838788"/>
        </a:xfrm>
        <a:prstGeom prst="ellipse">
          <a:avLst/>
        </a:prstGeom>
        <a: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4E2923-A163-4410-98D4-95190B2AE785}">
      <dsp:nvSpPr>
        <dsp:cNvPr id="0" name=""/>
        <dsp:cNvSpPr/>
      </dsp:nvSpPr>
      <dsp:spPr>
        <a:xfrm rot="10800000">
          <a:off x="768038" y="2048"/>
          <a:ext cx="3544260" cy="885950"/>
        </a:xfrm>
        <a:prstGeom prst="homePlate">
          <a:avLst/>
        </a:prstGeom>
        <a:solidFill>
          <a:srgbClr val="FFC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90680" tIns="41910" rIns="78232" bIns="41910" numCol="1" spcCol="1270" anchor="ctr" anchorCtr="0">
          <a:noAutofit/>
        </a:bodyPr>
        <a:lstStyle/>
        <a:p>
          <a:pPr marL="0" lvl="0" indent="0" algn="ctr" defTabSz="488950">
            <a:lnSpc>
              <a:spcPct val="90000"/>
            </a:lnSpc>
            <a:spcBef>
              <a:spcPct val="0"/>
            </a:spcBef>
            <a:spcAft>
              <a:spcPct val="35000"/>
            </a:spcAft>
            <a:buNone/>
          </a:pPr>
          <a:r>
            <a:rPr lang="es-CR" sz="1100" b="1" kern="1200"/>
            <a:t>2.1. Obstáculos: </a:t>
          </a:r>
          <a:r>
            <a:rPr lang="es-CR" sz="1100" b="0" kern="1200"/>
            <a:t>Razones que explican el rezago en el logro de la meta. </a:t>
          </a:r>
        </a:p>
      </dsp:txBody>
      <dsp:txXfrm rot="10800000">
        <a:off x="989525" y="2048"/>
        <a:ext cx="3322773" cy="885950"/>
      </dsp:txXfrm>
    </dsp:sp>
    <dsp:sp modelId="{15CCF649-AFBC-453C-99AD-2B8D3FB5F696}">
      <dsp:nvSpPr>
        <dsp:cNvPr id="0" name=""/>
        <dsp:cNvSpPr/>
      </dsp:nvSpPr>
      <dsp:spPr>
        <a:xfrm>
          <a:off x="497826" y="2048"/>
          <a:ext cx="885950" cy="885950"/>
        </a:xfrm>
        <a:prstGeom prst="ellipse">
          <a:avLst/>
        </a:prstGeom>
        <a:blipFill>
          <a:blip xmlns:r="http://schemas.openxmlformats.org/officeDocument/2006/relationships" r:embed="rId1">
            <a:extLst>
              <a:ext uri="{28A0092B-C50C-407E-A947-70E740481C1C}">
                <a14:useLocalDpi xmlns:a14="http://schemas.microsoft.com/office/drawing/2010/main" val="0"/>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A84FBAA-5A08-447A-80AE-921AC1811CD0}">
      <dsp:nvSpPr>
        <dsp:cNvPr id="0" name=""/>
        <dsp:cNvSpPr/>
      </dsp:nvSpPr>
      <dsp:spPr>
        <a:xfrm rot="10800000">
          <a:off x="768038" y="1152462"/>
          <a:ext cx="3544260" cy="885950"/>
        </a:xfrm>
        <a:prstGeom prst="homePlate">
          <a:avLst/>
        </a:prstGeom>
        <a:solidFill>
          <a:srgbClr val="FFC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90680" tIns="41910" rIns="78232" bIns="41910" numCol="1" spcCol="1270" anchor="ctr" anchorCtr="0">
          <a:noAutofit/>
        </a:bodyPr>
        <a:lstStyle/>
        <a:p>
          <a:pPr marL="0" lvl="0" indent="0" algn="ctr" defTabSz="488950">
            <a:lnSpc>
              <a:spcPct val="90000"/>
            </a:lnSpc>
            <a:spcBef>
              <a:spcPct val="0"/>
            </a:spcBef>
            <a:spcAft>
              <a:spcPct val="35000"/>
            </a:spcAft>
            <a:buNone/>
          </a:pPr>
          <a:r>
            <a:rPr lang="es-CR" sz="1100" b="1" kern="1200"/>
            <a:t>2.2 Acciones de mejora: </a:t>
          </a:r>
          <a:r>
            <a:rPr lang="es-CR" sz="1100" b="0" kern="1200"/>
            <a:t>son propuestas técnicas para la atención de rezagos en el avance hacia el logro de las metas que presentan desfases negativos en su ejecución. </a:t>
          </a:r>
        </a:p>
      </dsp:txBody>
      <dsp:txXfrm rot="10800000">
        <a:off x="989525" y="1152462"/>
        <a:ext cx="3322773" cy="885950"/>
      </dsp:txXfrm>
    </dsp:sp>
    <dsp:sp modelId="{16B3BD6B-24EF-40A0-AD0C-35F296CA8CE4}">
      <dsp:nvSpPr>
        <dsp:cNvPr id="0" name=""/>
        <dsp:cNvSpPr/>
      </dsp:nvSpPr>
      <dsp:spPr>
        <a:xfrm>
          <a:off x="497826" y="1152462"/>
          <a:ext cx="885950" cy="885950"/>
        </a:xfrm>
        <a:prstGeom prst="ellipse">
          <a:avLst/>
        </a:prstGeom>
        <a: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97F87B15-9AD4-473B-8ACC-71E0B1F558FB}">
      <dsp:nvSpPr>
        <dsp:cNvPr id="0" name=""/>
        <dsp:cNvSpPr/>
      </dsp:nvSpPr>
      <dsp:spPr>
        <a:xfrm rot="10800000">
          <a:off x="768038" y="2302875"/>
          <a:ext cx="3544260" cy="885950"/>
        </a:xfrm>
        <a:prstGeom prst="homePlate">
          <a:avLst/>
        </a:prstGeom>
        <a:solidFill>
          <a:srgbClr val="FFC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90680" tIns="41910" rIns="78232" bIns="41910" numCol="1" spcCol="1270" anchor="ctr" anchorCtr="0">
          <a:noAutofit/>
        </a:bodyPr>
        <a:lstStyle/>
        <a:p>
          <a:pPr marL="0" lvl="0" indent="0" algn="ctr" defTabSz="488950">
            <a:lnSpc>
              <a:spcPct val="90000"/>
            </a:lnSpc>
            <a:spcBef>
              <a:spcPct val="0"/>
            </a:spcBef>
            <a:spcAft>
              <a:spcPct val="35000"/>
            </a:spcAft>
            <a:buNone/>
          </a:pPr>
          <a:r>
            <a:rPr lang="es-CR" sz="1100" b="1" kern="1200"/>
            <a:t>2.3.  Fuentes de verificación: </a:t>
          </a:r>
          <a:r>
            <a:rPr lang="es-CR" sz="1100" b="0" kern="1200"/>
            <a:t>se indica de dónde se obtienen los datos para verificar el avance de la meta</a:t>
          </a:r>
        </a:p>
      </dsp:txBody>
      <dsp:txXfrm rot="10800000">
        <a:off x="989525" y="2302875"/>
        <a:ext cx="3322773" cy="885950"/>
      </dsp:txXfrm>
    </dsp:sp>
    <dsp:sp modelId="{D56B61D7-55D5-4B3E-9C3F-7FA5CE59F4C5}">
      <dsp:nvSpPr>
        <dsp:cNvPr id="0" name=""/>
        <dsp:cNvSpPr/>
      </dsp:nvSpPr>
      <dsp:spPr>
        <a:xfrm>
          <a:off x="497826" y="2302875"/>
          <a:ext cx="885950" cy="885950"/>
        </a:xfrm>
        <a:prstGeom prst="ellipse">
          <a:avLst/>
        </a:prstGeom>
        <a:blipFill>
          <a:blip xmlns:r="http://schemas.openxmlformats.org/officeDocument/2006/relationships" r:embed="rId3" cstate="print">
            <a:extLst>
              <a:ext uri="{28A0092B-C50C-407E-A947-70E740481C1C}">
                <a14:useLocalDpi xmlns:a14="http://schemas.microsoft.com/office/drawing/2010/main" val="0"/>
              </a:ext>
            </a:extLst>
          </a:blip>
          <a:srcRect/>
          <a:stretch>
            <a:fillRect l="-11000" r="-11000"/>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4E2923-A163-4410-98D4-95190B2AE785}">
      <dsp:nvSpPr>
        <dsp:cNvPr id="0" name=""/>
        <dsp:cNvSpPr/>
      </dsp:nvSpPr>
      <dsp:spPr>
        <a:xfrm rot="10800000">
          <a:off x="1158279" y="266"/>
          <a:ext cx="3920823" cy="682816"/>
        </a:xfrm>
        <a:prstGeom prst="homePlate">
          <a:avLst/>
        </a:prstGeom>
        <a:solidFill>
          <a:srgbClr val="C00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01103" tIns="38100" rIns="71120" bIns="38100" numCol="1" spcCol="1270" anchor="ctr" anchorCtr="0">
          <a:noAutofit/>
        </a:bodyPr>
        <a:lstStyle/>
        <a:p>
          <a:pPr marL="0" lvl="0" indent="0" algn="ctr" defTabSz="444500">
            <a:lnSpc>
              <a:spcPct val="90000"/>
            </a:lnSpc>
            <a:spcBef>
              <a:spcPct val="0"/>
            </a:spcBef>
            <a:spcAft>
              <a:spcPct val="35000"/>
            </a:spcAft>
            <a:buNone/>
          </a:pPr>
          <a:r>
            <a:rPr lang="es-CR" sz="1000" b="1" kern="1200"/>
            <a:t>3.1. Obstáculos: </a:t>
          </a:r>
          <a:r>
            <a:rPr lang="es-CR" sz="1000" b="0" kern="1200"/>
            <a:t>Razones que explican el rezago que representa una seria amenaza para el logro de la meta anual. </a:t>
          </a:r>
        </a:p>
      </dsp:txBody>
      <dsp:txXfrm rot="10800000">
        <a:off x="1328983" y="266"/>
        <a:ext cx="3750119" cy="682816"/>
      </dsp:txXfrm>
    </dsp:sp>
    <dsp:sp modelId="{15CCF649-AFBC-453C-99AD-2B8D3FB5F696}">
      <dsp:nvSpPr>
        <dsp:cNvPr id="0" name=""/>
        <dsp:cNvSpPr/>
      </dsp:nvSpPr>
      <dsp:spPr>
        <a:xfrm>
          <a:off x="816871" y="266"/>
          <a:ext cx="682816" cy="682816"/>
        </a:xfrm>
        <a:prstGeom prst="ellipse">
          <a:avLst/>
        </a:prstGeom>
        <a:blipFill>
          <a:blip xmlns:r="http://schemas.openxmlformats.org/officeDocument/2006/relationships" r:embed="rId1">
            <a:extLst>
              <a:ext uri="{28A0092B-C50C-407E-A947-70E740481C1C}">
                <a14:useLocalDpi xmlns:a14="http://schemas.microsoft.com/office/drawing/2010/main" val="0"/>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A84FBAA-5A08-447A-80AE-921AC1811CD0}">
      <dsp:nvSpPr>
        <dsp:cNvPr id="0" name=""/>
        <dsp:cNvSpPr/>
      </dsp:nvSpPr>
      <dsp:spPr>
        <a:xfrm rot="10800000">
          <a:off x="1158279" y="886908"/>
          <a:ext cx="3920823" cy="682816"/>
        </a:xfrm>
        <a:prstGeom prst="homePlate">
          <a:avLst/>
        </a:prstGeom>
        <a:solidFill>
          <a:srgbClr val="C00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01103" tIns="38100" rIns="71120" bIns="38100" numCol="1" spcCol="1270" anchor="ctr" anchorCtr="0">
          <a:noAutofit/>
        </a:bodyPr>
        <a:lstStyle/>
        <a:p>
          <a:pPr marL="0" lvl="0" indent="0" algn="ctr" defTabSz="444500">
            <a:lnSpc>
              <a:spcPct val="90000"/>
            </a:lnSpc>
            <a:spcBef>
              <a:spcPct val="0"/>
            </a:spcBef>
            <a:spcAft>
              <a:spcPct val="35000"/>
            </a:spcAft>
            <a:buNone/>
          </a:pPr>
          <a:r>
            <a:rPr lang="es-CR" sz="1000" b="1" kern="1200"/>
            <a:t>3.2. Riesgos de que no se cumpla la meta anual: </a:t>
          </a:r>
          <a:r>
            <a:rPr lang="es-CR" sz="1000" b="0" kern="1200"/>
            <a:t>explicar los riesgos asociados al logro de la meta. Si los mismos se materializan o suceden, no se lograría la meta en un 100.</a:t>
          </a:r>
        </a:p>
      </dsp:txBody>
      <dsp:txXfrm rot="10800000">
        <a:off x="1328983" y="886908"/>
        <a:ext cx="3750119" cy="682816"/>
      </dsp:txXfrm>
    </dsp:sp>
    <dsp:sp modelId="{16B3BD6B-24EF-40A0-AD0C-35F296CA8CE4}">
      <dsp:nvSpPr>
        <dsp:cNvPr id="0" name=""/>
        <dsp:cNvSpPr/>
      </dsp:nvSpPr>
      <dsp:spPr>
        <a:xfrm>
          <a:off x="816871" y="886908"/>
          <a:ext cx="682816" cy="682816"/>
        </a:xfrm>
        <a:prstGeom prst="ellipse">
          <a:avLst/>
        </a:prstGeom>
        <a:blipFill>
          <a:blip xmlns:r="http://schemas.openxmlformats.org/officeDocument/2006/relationships" r:embed="rId2" cstate="print">
            <a:extLst>
              <a:ext uri="{28A0092B-C50C-407E-A947-70E740481C1C}">
                <a14:useLocalDpi xmlns:a14="http://schemas.microsoft.com/office/drawing/2010/main" val="0"/>
              </a:ext>
            </a:extLst>
          </a:blip>
          <a:srcRect/>
          <a:stretch>
            <a:fillRect l="-6000" r="-6000"/>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97F87B15-9AD4-473B-8ACC-71E0B1F558FB}">
      <dsp:nvSpPr>
        <dsp:cNvPr id="0" name=""/>
        <dsp:cNvSpPr/>
      </dsp:nvSpPr>
      <dsp:spPr>
        <a:xfrm rot="10800000">
          <a:off x="1158279" y="1773550"/>
          <a:ext cx="3920823" cy="682816"/>
        </a:xfrm>
        <a:prstGeom prst="homePlate">
          <a:avLst/>
        </a:prstGeom>
        <a:solidFill>
          <a:srgbClr val="C00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01103" tIns="38100" rIns="71120" bIns="38100" numCol="1" spcCol="1270" anchor="ctr" anchorCtr="0">
          <a:noAutofit/>
        </a:bodyPr>
        <a:lstStyle/>
        <a:p>
          <a:pPr marL="0" lvl="0" indent="0" algn="ctr" defTabSz="444500">
            <a:lnSpc>
              <a:spcPct val="90000"/>
            </a:lnSpc>
            <a:spcBef>
              <a:spcPct val="0"/>
            </a:spcBef>
            <a:spcAft>
              <a:spcPct val="35000"/>
            </a:spcAft>
            <a:buNone/>
          </a:pPr>
          <a:r>
            <a:rPr lang="es-CR" sz="1000" b="1" kern="1200"/>
            <a:t>3.3. Acciones de mejora: </a:t>
          </a:r>
          <a:r>
            <a:rPr lang="es-CR" sz="1000" b="0" kern="1200"/>
            <a:t>son propuestas técnicas para la atención de rezagos en el avance hacia el logro de las metas que presentan desfases negativos en su ejecución. </a:t>
          </a:r>
        </a:p>
      </dsp:txBody>
      <dsp:txXfrm rot="10800000">
        <a:off x="1328983" y="1773550"/>
        <a:ext cx="3750119" cy="682816"/>
      </dsp:txXfrm>
    </dsp:sp>
    <dsp:sp modelId="{D56B61D7-55D5-4B3E-9C3F-7FA5CE59F4C5}">
      <dsp:nvSpPr>
        <dsp:cNvPr id="0" name=""/>
        <dsp:cNvSpPr/>
      </dsp:nvSpPr>
      <dsp:spPr>
        <a:xfrm>
          <a:off x="816871" y="1773550"/>
          <a:ext cx="682816" cy="682816"/>
        </a:xfrm>
        <a:prstGeom prst="ellipse">
          <a:avLst/>
        </a:prstGeom>
        <a: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9715E04C-6D97-4BA4-A0C9-A44CE0C26206}">
      <dsp:nvSpPr>
        <dsp:cNvPr id="0" name=""/>
        <dsp:cNvSpPr/>
      </dsp:nvSpPr>
      <dsp:spPr>
        <a:xfrm rot="10800000">
          <a:off x="1158279" y="2660192"/>
          <a:ext cx="3920823" cy="682816"/>
        </a:xfrm>
        <a:prstGeom prst="homePlate">
          <a:avLst/>
        </a:prstGeom>
        <a:solidFill>
          <a:srgbClr val="C00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01103" tIns="38100" rIns="71120" bIns="38100" numCol="1" spcCol="1270" anchor="ctr" anchorCtr="0">
          <a:noAutofit/>
        </a:bodyPr>
        <a:lstStyle/>
        <a:p>
          <a:pPr marL="0" lvl="0" indent="0" algn="ctr" defTabSz="444500">
            <a:lnSpc>
              <a:spcPct val="90000"/>
            </a:lnSpc>
            <a:spcBef>
              <a:spcPct val="0"/>
            </a:spcBef>
            <a:spcAft>
              <a:spcPct val="35000"/>
            </a:spcAft>
            <a:buNone/>
          </a:pPr>
          <a:r>
            <a:rPr lang="es-CR" sz="1000" b="1" kern="1200"/>
            <a:t>3.4. Fuentes de verificación: </a:t>
          </a:r>
          <a:r>
            <a:rPr lang="es-CR" sz="1000" b="0" kern="1200"/>
            <a:t>se indica de dónde se obtienen los datos para verificar el avance de la meta.</a:t>
          </a:r>
        </a:p>
      </dsp:txBody>
      <dsp:txXfrm rot="10800000">
        <a:off x="1328983" y="2660192"/>
        <a:ext cx="3750119" cy="682816"/>
      </dsp:txXfrm>
    </dsp:sp>
    <dsp:sp modelId="{F233C879-2C0B-4FEC-9D96-A42B4A26B058}">
      <dsp:nvSpPr>
        <dsp:cNvPr id="0" name=""/>
        <dsp:cNvSpPr/>
      </dsp:nvSpPr>
      <dsp:spPr>
        <a:xfrm>
          <a:off x="816871" y="2660192"/>
          <a:ext cx="682816" cy="682816"/>
        </a:xfrm>
        <a:prstGeom prst="ellipse">
          <a:avLst/>
        </a:prstGeom>
        <a:blipFill>
          <a:blip xmlns:r="http://schemas.openxmlformats.org/officeDocument/2006/relationships" r:embed="rId4" cstate="print">
            <a:extLst>
              <a:ext uri="{28A0092B-C50C-407E-A947-70E740481C1C}">
                <a14:useLocalDpi xmlns:a14="http://schemas.microsoft.com/office/drawing/2010/main" val="0"/>
              </a:ext>
            </a:extLst>
          </a:blip>
          <a:srcRect/>
          <a:stretch>
            <a:fillRect l="-11000" r="-11000"/>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vList3">
  <dgm:title val=""/>
  <dgm:desc val=""/>
  <dgm:catLst>
    <dgm:cat type="list" pri="14000"/>
    <dgm:cat type="convert" pri="3000"/>
    <dgm:cat type="picture" pri="27000"/>
    <dgm:cat type="pictureconvert" pri="27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Flow">
    <dgm:varLst>
      <dgm:dir/>
      <dgm:resizeHandles val="exact"/>
    </dgm:varLst>
    <dgm:alg type="lin">
      <dgm:param type="linDir" val="fromT"/>
      <dgm:param type="vertAlign" val="mid"/>
      <dgm:param type="horzAlign" val="ctr"/>
    </dgm:alg>
    <dgm:shape xmlns:r="http://schemas.openxmlformats.org/officeDocument/2006/relationships" r:blip="">
      <dgm:adjLst/>
    </dgm:shape>
    <dgm:presOf/>
    <dgm:constrLst>
      <dgm:constr type="w" for="ch" forName="composite" refType="w"/>
      <dgm:constr type="h" for="ch" forName="composite" refType="h"/>
      <dgm:constr type="h" for="ch" forName="spacing" refType="h" refFor="ch" refForName="composite" fact="0.25"/>
      <dgm:constr type="h" for="ch" forName="spacing" refType="w" op="lte" fact="0.1"/>
      <dgm:constr type="primFontSz" for="des" ptType="node"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w" for="ch" forName="imgShp" refType="w" fact="0.335"/>
              <dgm:constr type="h" for="ch" forName="imgShp" refType="w" refFor="ch" refForName="imgShp" op="equ"/>
              <dgm:constr type="h" for="ch" forName="imgShp" refType="h" op="lte"/>
              <dgm:constr type="ctrY" for="ch" forName="imgShp" refType="h" fact="0.5"/>
              <dgm:constr type="l" for="ch" forName="imgShp"/>
              <dgm:constr type="w" for="ch" forName="txShp" refType="w" op="equ" fact="0.665"/>
              <dgm:constr type="h" for="ch" forName="txShp" refType="h" refFor="ch" refForName="imgShp" op="equ"/>
              <dgm:constr type="ctrY" for="ch" forName="txShp" refType="h" fact="0.5"/>
              <dgm:constr type="l" for="ch" forName="txShp" refType="w" refFor="ch" refForName="imgShp" fact="0.5"/>
              <dgm:constr type="lMarg" for="ch" forName="txShp" refType="w" refFor="ch" refForName="imgShp" fact="1.25"/>
            </dgm:constrLst>
          </dgm:if>
          <dgm:else name="Name3">
            <dgm:constrLst>
              <dgm:constr type="w" for="ch" forName="imgShp" refType="w" fact="0.335"/>
              <dgm:constr type="h" for="ch" forName="imgShp" refType="w" refFor="ch" refForName="imgShp" op="equ"/>
              <dgm:constr type="h" for="ch" forName="imgShp" refType="h" op="lte"/>
              <dgm:constr type="ctrY" for="ch" forName="imgShp" refType="h" fact="0.5"/>
              <dgm:constr type="r" for="ch" forName="imgShp" refType="w"/>
              <dgm:constr type="w" for="ch" forName="txShp" refType="w" op="equ" fact="0.665"/>
              <dgm:constr type="h" for="ch" forName="txShp" refType="h" refFor="ch" refForName="imgShp" op="equ"/>
              <dgm:constr type="ctrY" for="ch" forName="txShp" refType="h" fact="0.5"/>
              <dgm:constr type="r" for="ch" forName="txShp" refType="ctrX" refFor="ch" refForName="imgShp"/>
              <dgm:constr type="rMarg" for="ch" forName="txShp" refType="w" refFor="ch" refForName="imgShp" fact="1.25"/>
            </dgm:constrLst>
          </dgm:else>
        </dgm:choose>
        <dgm:ruleLst/>
        <dgm:layoutNode name="imgShp" styleLbl="fgImgPlace1">
          <dgm:alg type="sp"/>
          <dgm:shape xmlns:r="http://schemas.openxmlformats.org/officeDocument/2006/relationships" type="ellipse" r:blip="" blipPhldr="1">
            <dgm:adjLst/>
          </dgm:shape>
          <dgm:presOf/>
          <dgm:constrLst/>
          <dgm:ruleLst/>
        </dgm:layoutNode>
        <dgm:layoutNode name="txShp">
          <dgm:varLst>
            <dgm:bulletEnabled val="1"/>
          </dgm:varLst>
          <dgm:alg type="tx"/>
          <dgm:choose name="Name4">
            <dgm:if name="Name5" func="var" arg="dir" op="equ" val="norm">
              <dgm:shape xmlns:r="http://schemas.openxmlformats.org/officeDocument/2006/relationships" rot="180" type="homePlate" r:blip="" zOrderOff="-1">
                <dgm:adjLst/>
              </dgm:shape>
            </dgm:if>
            <dgm:else name="Name6">
              <dgm:shape xmlns:r="http://schemas.openxmlformats.org/officeDocument/2006/relationships" type="homePlate" r:blip="" zOrderOff="-1">
                <dgm:adjLst/>
              </dgm:shape>
            </dgm:else>
          </dgm:choose>
          <dgm:presOf axis="desOrSelf" ptType="node"/>
          <dgm:constrLst>
            <dgm:constr type="tMarg" refType="primFontSz" fact="0.3"/>
            <dgm:constr type="bMarg" refType="primFontSz" fact="0.3"/>
          </dgm:constrLst>
          <dgm:ruleLst>
            <dgm:rule type="primFontSz" val="5" fact="NaN" max="NaN"/>
          </dgm:ruleLst>
        </dgm:layoutNode>
      </dgm:layoutNode>
      <dgm:forEach name="Name7" axis="followSib" ptType="sibTrans" cnt="1">
        <dgm:layoutNode name="spacing">
          <dgm:alg type="sp"/>
          <dgm:shape xmlns:r="http://schemas.openxmlformats.org/officeDocument/2006/relationships" r:blip="">
            <dgm:adjLst/>
          </dgm:shape>
          <dgm:presOf axis="self"/>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vList3">
  <dgm:title val=""/>
  <dgm:desc val=""/>
  <dgm:catLst>
    <dgm:cat type="list" pri="14000"/>
    <dgm:cat type="convert" pri="3000"/>
    <dgm:cat type="picture" pri="27000"/>
    <dgm:cat type="pictureconvert" pri="27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Flow">
    <dgm:varLst>
      <dgm:dir/>
      <dgm:resizeHandles val="exact"/>
    </dgm:varLst>
    <dgm:alg type="lin">
      <dgm:param type="linDir" val="fromT"/>
      <dgm:param type="vertAlign" val="mid"/>
      <dgm:param type="horzAlign" val="ctr"/>
    </dgm:alg>
    <dgm:shape xmlns:r="http://schemas.openxmlformats.org/officeDocument/2006/relationships" r:blip="">
      <dgm:adjLst/>
    </dgm:shape>
    <dgm:presOf/>
    <dgm:constrLst>
      <dgm:constr type="w" for="ch" forName="composite" refType="w"/>
      <dgm:constr type="h" for="ch" forName="composite" refType="h"/>
      <dgm:constr type="h" for="ch" forName="spacing" refType="h" refFor="ch" refForName="composite" fact="0.25"/>
      <dgm:constr type="h" for="ch" forName="spacing" refType="w" op="lte" fact="0.1"/>
      <dgm:constr type="primFontSz" for="des" ptType="node"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w" for="ch" forName="imgShp" refType="w" fact="0.335"/>
              <dgm:constr type="h" for="ch" forName="imgShp" refType="w" refFor="ch" refForName="imgShp" op="equ"/>
              <dgm:constr type="h" for="ch" forName="imgShp" refType="h" op="lte"/>
              <dgm:constr type="ctrY" for="ch" forName="imgShp" refType="h" fact="0.5"/>
              <dgm:constr type="l" for="ch" forName="imgShp"/>
              <dgm:constr type="w" for="ch" forName="txShp" refType="w" op="equ" fact="0.665"/>
              <dgm:constr type="h" for="ch" forName="txShp" refType="h" refFor="ch" refForName="imgShp" op="equ"/>
              <dgm:constr type="ctrY" for="ch" forName="txShp" refType="h" fact="0.5"/>
              <dgm:constr type="l" for="ch" forName="txShp" refType="w" refFor="ch" refForName="imgShp" fact="0.5"/>
              <dgm:constr type="lMarg" for="ch" forName="txShp" refType="w" refFor="ch" refForName="imgShp" fact="1.25"/>
            </dgm:constrLst>
          </dgm:if>
          <dgm:else name="Name3">
            <dgm:constrLst>
              <dgm:constr type="w" for="ch" forName="imgShp" refType="w" fact="0.335"/>
              <dgm:constr type="h" for="ch" forName="imgShp" refType="w" refFor="ch" refForName="imgShp" op="equ"/>
              <dgm:constr type="h" for="ch" forName="imgShp" refType="h" op="lte"/>
              <dgm:constr type="ctrY" for="ch" forName="imgShp" refType="h" fact="0.5"/>
              <dgm:constr type="r" for="ch" forName="imgShp" refType="w"/>
              <dgm:constr type="w" for="ch" forName="txShp" refType="w" op="equ" fact="0.665"/>
              <dgm:constr type="h" for="ch" forName="txShp" refType="h" refFor="ch" refForName="imgShp" op="equ"/>
              <dgm:constr type="ctrY" for="ch" forName="txShp" refType="h" fact="0.5"/>
              <dgm:constr type="r" for="ch" forName="txShp" refType="ctrX" refFor="ch" refForName="imgShp"/>
              <dgm:constr type="rMarg" for="ch" forName="txShp" refType="w" refFor="ch" refForName="imgShp" fact="1.25"/>
            </dgm:constrLst>
          </dgm:else>
        </dgm:choose>
        <dgm:ruleLst/>
        <dgm:layoutNode name="imgShp" styleLbl="fgImgPlace1">
          <dgm:alg type="sp"/>
          <dgm:shape xmlns:r="http://schemas.openxmlformats.org/officeDocument/2006/relationships" type="ellipse" r:blip="" blipPhldr="1">
            <dgm:adjLst/>
          </dgm:shape>
          <dgm:presOf/>
          <dgm:constrLst/>
          <dgm:ruleLst/>
        </dgm:layoutNode>
        <dgm:layoutNode name="txShp">
          <dgm:varLst>
            <dgm:bulletEnabled val="1"/>
          </dgm:varLst>
          <dgm:alg type="tx"/>
          <dgm:choose name="Name4">
            <dgm:if name="Name5" func="var" arg="dir" op="equ" val="norm">
              <dgm:shape xmlns:r="http://schemas.openxmlformats.org/officeDocument/2006/relationships" rot="180" type="homePlate" r:blip="" zOrderOff="-1">
                <dgm:adjLst/>
              </dgm:shape>
            </dgm:if>
            <dgm:else name="Name6">
              <dgm:shape xmlns:r="http://schemas.openxmlformats.org/officeDocument/2006/relationships" type="homePlate" r:blip="" zOrderOff="-1">
                <dgm:adjLst/>
              </dgm:shape>
            </dgm:else>
          </dgm:choose>
          <dgm:presOf axis="desOrSelf" ptType="node"/>
          <dgm:constrLst>
            <dgm:constr type="tMarg" refType="primFontSz" fact="0.3"/>
            <dgm:constr type="bMarg" refType="primFontSz" fact="0.3"/>
          </dgm:constrLst>
          <dgm:ruleLst>
            <dgm:rule type="primFontSz" val="5" fact="NaN" max="NaN"/>
          </dgm:ruleLst>
        </dgm:layoutNode>
      </dgm:layoutNode>
      <dgm:forEach name="Name7" axis="followSib" ptType="sibTrans" cnt="1">
        <dgm:layoutNode name="spacing">
          <dgm:alg type="sp"/>
          <dgm:shape xmlns:r="http://schemas.openxmlformats.org/officeDocument/2006/relationships" r:blip="">
            <dgm:adjLst/>
          </dgm:shape>
          <dgm:presOf axis="self"/>
          <dgm:constrLst/>
          <dgm:ruleLst/>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vList3">
  <dgm:title val=""/>
  <dgm:desc val=""/>
  <dgm:catLst>
    <dgm:cat type="list" pri="14000"/>
    <dgm:cat type="convert" pri="3000"/>
    <dgm:cat type="picture" pri="27000"/>
    <dgm:cat type="pictureconvert" pri="27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Flow">
    <dgm:varLst>
      <dgm:dir/>
      <dgm:resizeHandles val="exact"/>
    </dgm:varLst>
    <dgm:alg type="lin">
      <dgm:param type="linDir" val="fromT"/>
      <dgm:param type="vertAlign" val="mid"/>
      <dgm:param type="horzAlign" val="ctr"/>
    </dgm:alg>
    <dgm:shape xmlns:r="http://schemas.openxmlformats.org/officeDocument/2006/relationships" r:blip="">
      <dgm:adjLst/>
    </dgm:shape>
    <dgm:presOf/>
    <dgm:constrLst>
      <dgm:constr type="w" for="ch" forName="composite" refType="w"/>
      <dgm:constr type="h" for="ch" forName="composite" refType="h"/>
      <dgm:constr type="h" for="ch" forName="spacing" refType="h" refFor="ch" refForName="composite" fact="0.25"/>
      <dgm:constr type="h" for="ch" forName="spacing" refType="w" op="lte" fact="0.1"/>
      <dgm:constr type="primFontSz" for="des" ptType="node"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w" for="ch" forName="imgShp" refType="w" fact="0.335"/>
              <dgm:constr type="h" for="ch" forName="imgShp" refType="w" refFor="ch" refForName="imgShp" op="equ"/>
              <dgm:constr type="h" for="ch" forName="imgShp" refType="h" op="lte"/>
              <dgm:constr type="ctrY" for="ch" forName="imgShp" refType="h" fact="0.5"/>
              <dgm:constr type="l" for="ch" forName="imgShp"/>
              <dgm:constr type="w" for="ch" forName="txShp" refType="w" op="equ" fact="0.665"/>
              <dgm:constr type="h" for="ch" forName="txShp" refType="h" refFor="ch" refForName="imgShp" op="equ"/>
              <dgm:constr type="ctrY" for="ch" forName="txShp" refType="h" fact="0.5"/>
              <dgm:constr type="l" for="ch" forName="txShp" refType="w" refFor="ch" refForName="imgShp" fact="0.5"/>
              <dgm:constr type="lMarg" for="ch" forName="txShp" refType="w" refFor="ch" refForName="imgShp" fact="1.25"/>
            </dgm:constrLst>
          </dgm:if>
          <dgm:else name="Name3">
            <dgm:constrLst>
              <dgm:constr type="w" for="ch" forName="imgShp" refType="w" fact="0.335"/>
              <dgm:constr type="h" for="ch" forName="imgShp" refType="w" refFor="ch" refForName="imgShp" op="equ"/>
              <dgm:constr type="h" for="ch" forName="imgShp" refType="h" op="lte"/>
              <dgm:constr type="ctrY" for="ch" forName="imgShp" refType="h" fact="0.5"/>
              <dgm:constr type="r" for="ch" forName="imgShp" refType="w"/>
              <dgm:constr type="w" for="ch" forName="txShp" refType="w" op="equ" fact="0.665"/>
              <dgm:constr type="h" for="ch" forName="txShp" refType="h" refFor="ch" refForName="imgShp" op="equ"/>
              <dgm:constr type="ctrY" for="ch" forName="txShp" refType="h" fact="0.5"/>
              <dgm:constr type="r" for="ch" forName="txShp" refType="ctrX" refFor="ch" refForName="imgShp"/>
              <dgm:constr type="rMarg" for="ch" forName="txShp" refType="w" refFor="ch" refForName="imgShp" fact="1.25"/>
            </dgm:constrLst>
          </dgm:else>
        </dgm:choose>
        <dgm:ruleLst/>
        <dgm:layoutNode name="imgShp" styleLbl="fgImgPlace1">
          <dgm:alg type="sp"/>
          <dgm:shape xmlns:r="http://schemas.openxmlformats.org/officeDocument/2006/relationships" type="ellipse" r:blip="" blipPhldr="1">
            <dgm:adjLst/>
          </dgm:shape>
          <dgm:presOf/>
          <dgm:constrLst/>
          <dgm:ruleLst/>
        </dgm:layoutNode>
        <dgm:layoutNode name="txShp">
          <dgm:varLst>
            <dgm:bulletEnabled val="1"/>
          </dgm:varLst>
          <dgm:alg type="tx"/>
          <dgm:choose name="Name4">
            <dgm:if name="Name5" func="var" arg="dir" op="equ" val="norm">
              <dgm:shape xmlns:r="http://schemas.openxmlformats.org/officeDocument/2006/relationships" rot="180" type="homePlate" r:blip="" zOrderOff="-1">
                <dgm:adjLst/>
              </dgm:shape>
            </dgm:if>
            <dgm:else name="Name6">
              <dgm:shape xmlns:r="http://schemas.openxmlformats.org/officeDocument/2006/relationships" type="homePlate" r:blip="" zOrderOff="-1">
                <dgm:adjLst/>
              </dgm:shape>
            </dgm:else>
          </dgm:choose>
          <dgm:presOf axis="desOrSelf" ptType="node"/>
          <dgm:constrLst>
            <dgm:constr type="tMarg" refType="primFontSz" fact="0.3"/>
            <dgm:constr type="bMarg" refType="primFontSz" fact="0.3"/>
          </dgm:constrLst>
          <dgm:ruleLst>
            <dgm:rule type="primFontSz" val="5" fact="NaN" max="NaN"/>
          </dgm:ruleLst>
        </dgm:layoutNode>
      </dgm:layoutNode>
      <dgm:forEach name="Name7" axis="followSib" ptType="sibTrans" cnt="1">
        <dgm:layoutNode name="spacing">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drawing1.xml><?xml version="1.0" encoding="utf-8"?>
<xdr:wsDr xmlns:xdr="http://schemas.openxmlformats.org/drawingml/2006/spreadsheetDrawing" xmlns:a="http://schemas.openxmlformats.org/drawingml/2006/main">
  <xdr:twoCellAnchor>
    <xdr:from>
      <xdr:col>4</xdr:col>
      <xdr:colOff>2105025</xdr:colOff>
      <xdr:row>2</xdr:row>
      <xdr:rowOff>142875</xdr:rowOff>
    </xdr:from>
    <xdr:to>
      <xdr:col>10</xdr:col>
      <xdr:colOff>276225</xdr:colOff>
      <xdr:row>7</xdr:row>
      <xdr:rowOff>85725</xdr:rowOff>
    </xdr:to>
    <xdr:graphicFrame macro="">
      <xdr:nvGraphicFramePr>
        <xdr:cNvPr id="2" name="Diagrama 1">
          <a:extLst>
            <a:ext uri="{FF2B5EF4-FFF2-40B4-BE49-F238E27FC236}">
              <a16:creationId xmlns:a16="http://schemas.microsoft.com/office/drawing/2014/main" id="{8F7709E3-A62A-47AF-ACCA-77D070BA08FC}"/>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485775</xdr:colOff>
      <xdr:row>5</xdr:row>
      <xdr:rowOff>9525</xdr:rowOff>
    </xdr:from>
    <xdr:to>
      <xdr:col>8</xdr:col>
      <xdr:colOff>457200</xdr:colOff>
      <xdr:row>16</xdr:row>
      <xdr:rowOff>85725</xdr:rowOff>
    </xdr:to>
    <xdr:graphicFrame macro="">
      <xdr:nvGraphicFramePr>
        <xdr:cNvPr id="2" name="Diagrama 1">
          <a:extLst>
            <a:ext uri="{FF2B5EF4-FFF2-40B4-BE49-F238E27FC236}">
              <a16:creationId xmlns:a16="http://schemas.microsoft.com/office/drawing/2014/main" id="{7BDC5A67-8644-4A90-AFA3-F49E79A1B83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133350</xdr:colOff>
      <xdr:row>5</xdr:row>
      <xdr:rowOff>342900</xdr:rowOff>
    </xdr:from>
    <xdr:to>
      <xdr:col>9</xdr:col>
      <xdr:colOff>428625</xdr:colOff>
      <xdr:row>22</xdr:row>
      <xdr:rowOff>19050</xdr:rowOff>
    </xdr:to>
    <xdr:graphicFrame macro="">
      <xdr:nvGraphicFramePr>
        <xdr:cNvPr id="4" name="Diagrama 3">
          <a:extLst>
            <a:ext uri="{FF2B5EF4-FFF2-40B4-BE49-F238E27FC236}">
              <a16:creationId xmlns:a16="http://schemas.microsoft.com/office/drawing/2014/main" id="{85CED641-C23A-4CFA-AF4C-2A71691A32F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mbrenes_imas_go_cr/Documents/PND%20BIcentenario%20Seguimiento/Informe%20de%20I%20semestre%202022/AII/IMAS_Seguimiento%20Semestral%202022%20%20PNDIP%20AAII%2018-07-20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mbrenes_imas_go_cr/Documents/PND%20BIcentenario%20Seguimiento/Informe%20de%20I%20semestre%202022/ABF/IMAS_Seguimiento%20Semestral%202022%20%20PNDIP%20(ABF)%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Anual"/>
      <sheetName val="Programado"/>
      <sheetName val="Con riesgo de incumplimiento"/>
      <sheetName val="Atraso crítico"/>
    </sheetNames>
    <sheetDataSet>
      <sheetData sheetId="0">
        <row r="29">
          <cell r="D29">
            <v>14516</v>
          </cell>
          <cell r="E29">
            <v>10014</v>
          </cell>
          <cell r="H29">
            <v>36090</v>
          </cell>
          <cell r="I29">
            <v>3821</v>
          </cell>
        </row>
        <row r="30">
          <cell r="D30">
            <v>3720</v>
          </cell>
          <cell r="E30">
            <v>4030</v>
          </cell>
          <cell r="H30">
            <v>9383</v>
          </cell>
          <cell r="I30">
            <v>1696</v>
          </cell>
        </row>
        <row r="31">
          <cell r="D31">
            <v>2534</v>
          </cell>
          <cell r="E31">
            <v>1446</v>
          </cell>
          <cell r="H31">
            <v>6135</v>
          </cell>
          <cell r="I31">
            <v>440.791</v>
          </cell>
        </row>
        <row r="32">
          <cell r="D32">
            <v>2156</v>
          </cell>
          <cell r="E32">
            <v>1184</v>
          </cell>
          <cell r="H32">
            <v>5414</v>
          </cell>
          <cell r="I32">
            <v>416.00599999999997</v>
          </cell>
        </row>
        <row r="33">
          <cell r="D33">
            <v>2629</v>
          </cell>
          <cell r="E33">
            <v>1346</v>
          </cell>
          <cell r="H33">
            <v>6496</v>
          </cell>
          <cell r="I33">
            <v>460.28</v>
          </cell>
        </row>
        <row r="34">
          <cell r="D34">
            <v>1747</v>
          </cell>
          <cell r="E34">
            <v>996</v>
          </cell>
          <cell r="H34">
            <v>4331</v>
          </cell>
          <cell r="I34">
            <v>385.41</v>
          </cell>
        </row>
        <row r="35">
          <cell r="D35">
            <v>1730</v>
          </cell>
          <cell r="E35">
            <v>1012</v>
          </cell>
          <cell r="H35">
            <v>43331</v>
          </cell>
          <cell r="I35">
            <v>4237</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Anual"/>
      <sheetName val="Programado"/>
      <sheetName val="Con riesgo de incumplimiento"/>
      <sheetName val="Atraso crítico"/>
    </sheetNames>
    <sheetDataSet>
      <sheetData sheetId="0">
        <row r="38">
          <cell r="H38">
            <v>25000</v>
          </cell>
          <cell r="I38">
            <v>16365</v>
          </cell>
        </row>
        <row r="39">
          <cell r="H39">
            <v>1666</v>
          </cell>
          <cell r="I39">
            <v>1076</v>
          </cell>
        </row>
        <row r="40">
          <cell r="H40">
            <v>1296</v>
          </cell>
          <cell r="I40">
            <v>808.62466199999994</v>
          </cell>
        </row>
        <row r="41">
          <cell r="H41">
            <v>1660</v>
          </cell>
          <cell r="I41">
            <v>896.93417599999998</v>
          </cell>
        </row>
        <row r="42">
          <cell r="H42">
            <v>1822</v>
          </cell>
          <cell r="I42">
            <v>1244.3984</v>
          </cell>
        </row>
        <row r="43">
          <cell r="H43">
            <v>15214</v>
          </cell>
          <cell r="I43">
            <v>10073.500838</v>
          </cell>
        </row>
        <row r="44">
          <cell r="H44">
            <v>3342</v>
          </cell>
          <cell r="I44">
            <v>2265.4631460000001</v>
          </cell>
        </row>
      </sheetData>
      <sheetData sheetId="1" refreshError="1"/>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152E0F0-C575-4AB3-905F-0193145E5A7F}" name="Tabla2" displayName="Tabla2" ref="B6:E42" totalsRowShown="0" headerRowDxfId="8" dataDxfId="6" headerRowBorderDxfId="7" tableBorderDxfId="5" totalsRowBorderDxfId="4">
  <autoFilter ref="B6:E42" xr:uid="{F152E0F0-C575-4AB3-905F-0193145E5A7F}"/>
  <tableColumns count="4">
    <tableColumn id="1" xr3:uid="{7C0770EC-7A0C-49AC-B1F1-8A1947EF2ADE}" name="INDICADORES" dataDxfId="3" dataCellStyle="Normal 7"/>
    <tableColumn id="2" xr3:uid="{388D58F6-D689-4497-9F90-718C4B99ECEC}" name="1.2 LOGROS" dataDxfId="2"/>
    <tableColumn id="3" xr3:uid="{A10BE826-F68E-46E7-8B3D-B5F1B9E63F7A}" name="1.2 FUENTE DE VERIFICACIÓN" dataDxfId="1"/>
    <tableColumn id="4" xr3:uid="{29E22018-A7BC-4203-A6A4-2CEB66635E41}" name="1.3 FACTORES CONTRIBUYE AVANCE  _x000a_METAS SUPERIORES AL 125%" dataDxfId="0"/>
  </tableColumns>
  <tableStyleInfo name="TableStyleLight10"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EB6D4A"/>
      </a:accent1>
      <a:accent2>
        <a:srgbClr val="54A6AD"/>
      </a:accent2>
      <a:accent3>
        <a:srgbClr val="EBB54A"/>
      </a:accent3>
      <a:accent4>
        <a:srgbClr val="F2913B"/>
      </a:accent4>
      <a:accent5>
        <a:srgbClr val="93C77E"/>
      </a:accent5>
      <a:accent6>
        <a:srgbClr val="A1788F"/>
      </a:accent6>
      <a:hlink>
        <a:srgbClr val="54A6AD"/>
      </a:hlink>
      <a:folHlink>
        <a:srgbClr val="54A6AD"/>
      </a:folHlink>
    </a:clrScheme>
    <a:fontScheme name="Sheets">
      <a:majorFont>
        <a:latin typeface="Century Gothic"/>
        <a:ea typeface="Century Gothic"/>
        <a:cs typeface="Century Gothic"/>
      </a:majorFont>
      <a:minorFont>
        <a:latin typeface="Century Gothic"/>
        <a:ea typeface="Century Gothic"/>
        <a:cs typeface="Century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P994"/>
  <sheetViews>
    <sheetView showGridLines="0" tabSelected="1" topLeftCell="B1" zoomScale="90" zoomScaleNormal="90" workbookViewId="0">
      <selection activeCell="Q6" sqref="Q6"/>
    </sheetView>
  </sheetViews>
  <sheetFormatPr baseColWidth="10" defaultColWidth="14.42578125" defaultRowHeight="15" customHeight="1" x14ac:dyDescent="0.3"/>
  <cols>
    <col min="1" max="2" width="3.5703125" customWidth="1"/>
    <col min="3" max="3" width="35" customWidth="1"/>
    <col min="4" max="6" width="18.85546875" customWidth="1"/>
    <col min="7" max="7" width="21.7109375" customWidth="1"/>
    <col min="8" max="10" width="18.85546875" customWidth="1"/>
    <col min="11" max="11" width="20.42578125" style="25" customWidth="1"/>
    <col min="12" max="12" width="36.28515625" style="25" customWidth="1"/>
    <col min="13" max="15" width="9.140625" customWidth="1"/>
    <col min="16" max="25" width="10" customWidth="1"/>
  </cols>
  <sheetData>
    <row r="1" spans="2:16" ht="14.25" customHeight="1" x14ac:dyDescent="0.3">
      <c r="I1" s="2"/>
      <c r="J1" s="2"/>
      <c r="K1" s="60"/>
      <c r="L1" s="66"/>
      <c r="M1" s="3"/>
      <c r="N1" s="4"/>
      <c r="O1" s="3"/>
      <c r="P1" s="3"/>
    </row>
    <row r="2" spans="2:16" ht="14.25" customHeight="1" x14ac:dyDescent="0.3">
      <c r="C2" s="9" t="s">
        <v>1</v>
      </c>
      <c r="G2" s="5"/>
      <c r="H2" s="5"/>
      <c r="I2" s="2"/>
      <c r="J2" s="22"/>
      <c r="K2" s="61"/>
      <c r="L2" s="67" t="s">
        <v>14</v>
      </c>
      <c r="M2" s="3"/>
      <c r="N2" s="4" t="s">
        <v>17</v>
      </c>
      <c r="O2" s="3"/>
      <c r="P2" s="22"/>
    </row>
    <row r="3" spans="2:16" ht="35.25" customHeight="1" x14ac:dyDescent="0.3">
      <c r="C3" s="6" t="s">
        <v>71</v>
      </c>
      <c r="D3" s="1"/>
      <c r="E3" s="1"/>
      <c r="F3" s="1"/>
      <c r="G3" s="7"/>
      <c r="H3" s="7"/>
      <c r="I3" s="8"/>
      <c r="J3" s="23"/>
      <c r="K3" s="23"/>
      <c r="L3" s="67" t="s">
        <v>15</v>
      </c>
      <c r="M3" s="3"/>
      <c r="N3" s="4" t="s">
        <v>18</v>
      </c>
      <c r="O3" s="3"/>
      <c r="P3" s="22"/>
    </row>
    <row r="4" spans="2:16" ht="18" customHeight="1" x14ac:dyDescent="0.3">
      <c r="G4" s="5"/>
      <c r="H4" s="5"/>
      <c r="I4" s="2"/>
      <c r="J4" s="22"/>
      <c r="K4" s="61"/>
      <c r="L4" s="67" t="s">
        <v>16</v>
      </c>
      <c r="M4" s="3"/>
      <c r="N4" s="4" t="s">
        <v>19</v>
      </c>
      <c r="O4" s="3"/>
      <c r="P4" s="22"/>
    </row>
    <row r="5" spans="2:16" ht="18" customHeight="1" x14ac:dyDescent="0.3">
      <c r="C5" s="10" t="s">
        <v>3</v>
      </c>
      <c r="D5" s="42" t="s">
        <v>45</v>
      </c>
      <c r="J5" s="22"/>
      <c r="K5" s="61"/>
      <c r="L5" s="66"/>
      <c r="M5" s="3"/>
      <c r="N5" s="3"/>
      <c r="O5" s="3"/>
      <c r="P5" s="22"/>
    </row>
    <row r="6" spans="2:16" ht="18" customHeight="1" x14ac:dyDescent="0.3">
      <c r="J6" s="22"/>
      <c r="K6" s="61"/>
      <c r="L6" s="61"/>
      <c r="M6" s="22"/>
      <c r="N6" s="22"/>
      <c r="O6" s="22"/>
      <c r="P6" s="22"/>
    </row>
    <row r="7" spans="2:16" ht="60.75" customHeight="1" x14ac:dyDescent="0.3">
      <c r="B7" s="11" t="s">
        <v>4</v>
      </c>
      <c r="C7" s="12" t="s">
        <v>0</v>
      </c>
      <c r="D7" s="12" t="s">
        <v>5</v>
      </c>
      <c r="E7" s="12" t="s">
        <v>6</v>
      </c>
      <c r="F7" s="12" t="s">
        <v>7</v>
      </c>
      <c r="G7" s="13" t="s">
        <v>8</v>
      </c>
      <c r="H7" s="14" t="s">
        <v>9</v>
      </c>
      <c r="I7" s="14" t="s">
        <v>10</v>
      </c>
      <c r="J7" s="14" t="s">
        <v>11</v>
      </c>
      <c r="K7" s="62" t="s">
        <v>12</v>
      </c>
      <c r="L7" s="68" t="s">
        <v>13</v>
      </c>
    </row>
    <row r="8" spans="2:16" ht="86.25" customHeight="1" x14ac:dyDescent="0.3">
      <c r="B8" s="15">
        <v>1</v>
      </c>
      <c r="C8" s="44" t="s">
        <v>46</v>
      </c>
      <c r="D8" s="47">
        <v>50000</v>
      </c>
      <c r="E8" s="16">
        <v>59188</v>
      </c>
      <c r="F8" s="17">
        <f>+'Informe Anual'!$E8/'Informe Anual'!$D8</f>
        <v>1.1837599999999999</v>
      </c>
      <c r="G8" s="18" t="s">
        <v>14</v>
      </c>
      <c r="H8" s="20">
        <v>30847</v>
      </c>
      <c r="I8" s="19">
        <v>20574</v>
      </c>
      <c r="J8" s="21">
        <f>+'Informe Anual'!$I8/'Informe Anual'!$H8</f>
        <v>0.66696923525788565</v>
      </c>
      <c r="K8" s="63" t="s">
        <v>17</v>
      </c>
      <c r="L8" s="69" t="s">
        <v>75</v>
      </c>
    </row>
    <row r="9" spans="2:16" ht="86.25" customHeight="1" x14ac:dyDescent="0.3">
      <c r="B9" s="15">
        <v>2</v>
      </c>
      <c r="C9" s="44" t="s">
        <v>47</v>
      </c>
      <c r="D9" s="47">
        <v>17159</v>
      </c>
      <c r="E9" s="16">
        <v>21431</v>
      </c>
      <c r="F9" s="17">
        <f>+'Informe Anual'!$E9/'Informe Anual'!$D9</f>
        <v>1.2489655574334169</v>
      </c>
      <c r="G9" s="18" t="s">
        <v>14</v>
      </c>
      <c r="H9" s="20">
        <v>10488</v>
      </c>
      <c r="I9" s="19">
        <v>7474</v>
      </c>
      <c r="J9" s="21">
        <f>+'Informe Anual'!$I9/'Informe Anual'!$H9</f>
        <v>0.71262395118230359</v>
      </c>
      <c r="K9" s="63" t="s">
        <v>17</v>
      </c>
      <c r="L9" s="69" t="s">
        <v>75</v>
      </c>
    </row>
    <row r="10" spans="2:16" ht="86.25" customHeight="1" x14ac:dyDescent="0.3">
      <c r="B10" s="15">
        <v>3</v>
      </c>
      <c r="C10" s="44" t="s">
        <v>48</v>
      </c>
      <c r="D10" s="47">
        <v>6153</v>
      </c>
      <c r="E10" s="16">
        <v>6715</v>
      </c>
      <c r="F10" s="17">
        <f>+'Informe Anual'!$E10/'Informe Anual'!$D10</f>
        <v>1.0913375589143508</v>
      </c>
      <c r="G10" s="18" t="s">
        <v>14</v>
      </c>
      <c r="H10" s="20">
        <v>3702</v>
      </c>
      <c r="I10" s="19">
        <v>2277</v>
      </c>
      <c r="J10" s="21">
        <f>+'Informe Anual'!$I10/'Informe Anual'!$H10</f>
        <v>0.61507293354943271</v>
      </c>
      <c r="K10" s="63" t="s">
        <v>17</v>
      </c>
      <c r="L10" s="69" t="s">
        <v>75</v>
      </c>
    </row>
    <row r="11" spans="2:16" ht="86.25" customHeight="1" x14ac:dyDescent="0.3">
      <c r="B11" s="15">
        <v>4</v>
      </c>
      <c r="C11" s="44" t="s">
        <v>49</v>
      </c>
      <c r="D11" s="47">
        <v>7428</v>
      </c>
      <c r="E11" s="16">
        <v>8742</v>
      </c>
      <c r="F11" s="17">
        <f>+'Informe Anual'!$E11/'Informe Anual'!$D11</f>
        <v>1.1768982229402263</v>
      </c>
      <c r="G11" s="18" t="s">
        <v>14</v>
      </c>
      <c r="H11" s="20">
        <v>4627</v>
      </c>
      <c r="I11" s="19">
        <v>3154</v>
      </c>
      <c r="J11" s="21">
        <f>+'Informe Anual'!$I11/'Informe Anual'!$H11</f>
        <v>0.68165117786902962</v>
      </c>
      <c r="K11" s="63" t="s">
        <v>17</v>
      </c>
      <c r="L11" s="69" t="s">
        <v>75</v>
      </c>
    </row>
    <row r="12" spans="2:16" ht="86.25" customHeight="1" x14ac:dyDescent="0.3">
      <c r="B12" s="15">
        <v>5</v>
      </c>
      <c r="C12" s="44" t="s">
        <v>50</v>
      </c>
      <c r="D12" s="47">
        <v>5609</v>
      </c>
      <c r="E12" s="16">
        <v>6937</v>
      </c>
      <c r="F12" s="17">
        <f>+'Informe Anual'!$E12/'Informe Anual'!$D12</f>
        <v>1.2367623462292743</v>
      </c>
      <c r="G12" s="18" t="s">
        <v>14</v>
      </c>
      <c r="H12" s="20">
        <v>3393</v>
      </c>
      <c r="I12" s="19">
        <v>2687</v>
      </c>
      <c r="J12" s="21">
        <f>+'Informe Anual'!$I12/'Informe Anual'!$H12</f>
        <v>0.79192455054524025</v>
      </c>
      <c r="K12" s="63" t="s">
        <v>17</v>
      </c>
      <c r="L12" s="69" t="s">
        <v>75</v>
      </c>
    </row>
    <row r="13" spans="2:16" ht="86.25" customHeight="1" x14ac:dyDescent="0.3">
      <c r="B13" s="15">
        <v>6</v>
      </c>
      <c r="C13" s="44" t="s">
        <v>51</v>
      </c>
      <c r="D13" s="47">
        <v>5315</v>
      </c>
      <c r="E13" s="16">
        <v>7819</v>
      </c>
      <c r="F13" s="17">
        <f>+'Informe Anual'!$E13/'Informe Anual'!$D13</f>
        <v>1.4711194731890875</v>
      </c>
      <c r="G13" s="18" t="s">
        <v>14</v>
      </c>
      <c r="H13" s="20">
        <v>3393</v>
      </c>
      <c r="I13" s="19">
        <v>2616</v>
      </c>
      <c r="J13" s="21">
        <f>+'Informe Anual'!$I13/'Informe Anual'!$H13</f>
        <v>0.770999115826702</v>
      </c>
      <c r="K13" s="63" t="s">
        <v>17</v>
      </c>
      <c r="L13" s="69" t="s">
        <v>75</v>
      </c>
    </row>
    <row r="14" spans="2:16" ht="86.25" customHeight="1" x14ac:dyDescent="0.3">
      <c r="B14" s="15">
        <v>7</v>
      </c>
      <c r="C14" s="44" t="s">
        <v>52</v>
      </c>
      <c r="D14" s="47">
        <v>8336</v>
      </c>
      <c r="E14" s="16">
        <v>7544</v>
      </c>
      <c r="F14" s="17">
        <f>+'Informe Anual'!$E14/'Informe Anual'!$D14</f>
        <v>0.9049904030710173</v>
      </c>
      <c r="G14" s="18" t="s">
        <v>14</v>
      </c>
      <c r="H14" s="20">
        <v>5244</v>
      </c>
      <c r="I14" s="19">
        <v>2366</v>
      </c>
      <c r="J14" s="21">
        <f>+'Informe Anual'!$I14/'Informe Anual'!$H14</f>
        <v>0.45118230358504957</v>
      </c>
      <c r="K14" s="63" t="s">
        <v>17</v>
      </c>
      <c r="L14" s="69" t="s">
        <v>75</v>
      </c>
    </row>
    <row r="15" spans="2:16" ht="86.25" customHeight="1" x14ac:dyDescent="0.3">
      <c r="B15" s="15">
        <v>8</v>
      </c>
      <c r="C15" s="44" t="s">
        <v>53</v>
      </c>
      <c r="D15" s="47">
        <v>10500</v>
      </c>
      <c r="E15" s="16">
        <v>10619</v>
      </c>
      <c r="F15" s="17">
        <f>+'Informe Anual'!$E15/'Informe Anual'!$D15</f>
        <v>1.0113333333333334</v>
      </c>
      <c r="G15" s="18" t="s">
        <v>14</v>
      </c>
      <c r="H15" s="54">
        <v>3500</v>
      </c>
      <c r="I15" s="55">
        <v>3575</v>
      </c>
      <c r="J15" s="21">
        <f>+'Informe Anual'!$I15/'Informe Anual'!$H15</f>
        <v>1.0214285714285714</v>
      </c>
      <c r="K15" s="64" t="s">
        <v>17</v>
      </c>
      <c r="L15" s="70" t="s">
        <v>78</v>
      </c>
    </row>
    <row r="16" spans="2:16" ht="86.25" customHeight="1" x14ac:dyDescent="0.3">
      <c r="B16" s="15">
        <v>9</v>
      </c>
      <c r="C16" s="44" t="s">
        <v>54</v>
      </c>
      <c r="D16" s="47">
        <v>3603</v>
      </c>
      <c r="E16" s="16">
        <v>3881</v>
      </c>
      <c r="F16" s="17">
        <f>+'Informe Anual'!$E16/'Informe Anual'!$D16</f>
        <v>1.077157923952262</v>
      </c>
      <c r="G16" s="18" t="s">
        <v>14</v>
      </c>
      <c r="H16" s="54">
        <v>1190</v>
      </c>
      <c r="I16" s="55">
        <v>1304</v>
      </c>
      <c r="J16" s="21">
        <f>+'Informe Anual'!$I16/'Informe Anual'!$H16</f>
        <v>1.0957983193277312</v>
      </c>
      <c r="K16" s="64" t="s">
        <v>17</v>
      </c>
      <c r="L16" s="70" t="s">
        <v>79</v>
      </c>
    </row>
    <row r="17" spans="2:12" ht="86.25" customHeight="1" x14ac:dyDescent="0.3">
      <c r="B17" s="15">
        <v>10</v>
      </c>
      <c r="C17" s="44" t="s">
        <v>55</v>
      </c>
      <c r="D17" s="47">
        <v>1292</v>
      </c>
      <c r="E17" s="16">
        <v>1480</v>
      </c>
      <c r="F17" s="17">
        <f>+'Informe Anual'!$E17/'Informe Anual'!$D17</f>
        <v>1.1455108359133126</v>
      </c>
      <c r="G17" s="18" t="s">
        <v>14</v>
      </c>
      <c r="H17" s="20">
        <v>420</v>
      </c>
      <c r="I17" s="19">
        <v>486</v>
      </c>
      <c r="J17" s="21">
        <f>+'Informe Anual'!$I17/'Informe Anual'!$H17</f>
        <v>1.1571428571428573</v>
      </c>
      <c r="K17" s="63" t="s">
        <v>17</v>
      </c>
      <c r="L17" s="70" t="s">
        <v>79</v>
      </c>
    </row>
    <row r="18" spans="2:12" ht="86.25" customHeight="1" x14ac:dyDescent="0.3">
      <c r="B18" s="15">
        <v>11</v>
      </c>
      <c r="C18" s="44" t="s">
        <v>56</v>
      </c>
      <c r="D18" s="47">
        <v>1116</v>
      </c>
      <c r="E18" s="16">
        <v>1277</v>
      </c>
      <c r="F18" s="17">
        <f>+'Informe Anual'!$E18/'Informe Anual'!$D18</f>
        <v>1.1442652329749103</v>
      </c>
      <c r="G18" s="18" t="s">
        <v>14</v>
      </c>
      <c r="H18" s="20">
        <v>525</v>
      </c>
      <c r="I18" s="19">
        <v>458</v>
      </c>
      <c r="J18" s="21">
        <f>+'Informe Anual'!$I18/'Informe Anual'!$H18</f>
        <v>0.87238095238095237</v>
      </c>
      <c r="K18" s="63" t="s">
        <v>17</v>
      </c>
      <c r="L18" s="70" t="s">
        <v>79</v>
      </c>
    </row>
    <row r="19" spans="2:12" ht="86.25" customHeight="1" x14ac:dyDescent="0.3">
      <c r="B19" s="15">
        <v>12</v>
      </c>
      <c r="C19" s="44" t="s">
        <v>57</v>
      </c>
      <c r="D19" s="47">
        <v>1560</v>
      </c>
      <c r="E19" s="16">
        <v>1373</v>
      </c>
      <c r="F19" s="17">
        <f>+'Informe Anual'!$E19/'Informe Anual'!$D19</f>
        <v>0.88012820512820511</v>
      </c>
      <c r="G19" s="18" t="s">
        <v>14</v>
      </c>
      <c r="H19" s="20">
        <v>385</v>
      </c>
      <c r="I19" s="19">
        <v>500</v>
      </c>
      <c r="J19" s="21">
        <f>+'Informe Anual'!$I19/'Informe Anual'!$H19</f>
        <v>1.2987012987012987</v>
      </c>
      <c r="K19" s="63" t="s">
        <v>17</v>
      </c>
      <c r="L19" s="70" t="s">
        <v>79</v>
      </c>
    </row>
    <row r="20" spans="2:12" ht="86.25" customHeight="1" x14ac:dyDescent="0.3">
      <c r="B20" s="15">
        <v>13</v>
      </c>
      <c r="C20" s="44" t="s">
        <v>58</v>
      </c>
      <c r="D20" s="47">
        <v>1178</v>
      </c>
      <c r="E20" s="16">
        <v>823</v>
      </c>
      <c r="F20" s="17">
        <f>+'Informe Anual'!$E20/'Informe Anual'!$D20</f>
        <v>0.69864176570458403</v>
      </c>
      <c r="G20" s="18" t="s">
        <v>14</v>
      </c>
      <c r="H20" s="20">
        <v>385</v>
      </c>
      <c r="I20" s="19">
        <v>258</v>
      </c>
      <c r="J20" s="21">
        <f>+'Informe Anual'!$I20/'Informe Anual'!$H20</f>
        <v>0.67012987012987013</v>
      </c>
      <c r="K20" s="63" t="s">
        <v>17</v>
      </c>
      <c r="L20" s="70" t="s">
        <v>79</v>
      </c>
    </row>
    <row r="21" spans="2:12" ht="86.25" customHeight="1" x14ac:dyDescent="0.3">
      <c r="B21" s="15">
        <v>14</v>
      </c>
      <c r="C21" s="44" t="s">
        <v>59</v>
      </c>
      <c r="D21" s="47">
        <v>1751</v>
      </c>
      <c r="E21" s="16">
        <v>1785</v>
      </c>
      <c r="F21" s="17">
        <f>+'Informe Anual'!$E21/'Informe Anual'!$D21</f>
        <v>1.0194174757281553</v>
      </c>
      <c r="G21" s="18" t="s">
        <v>14</v>
      </c>
      <c r="H21" s="20">
        <v>595</v>
      </c>
      <c r="I21" s="19">
        <v>569</v>
      </c>
      <c r="J21" s="21">
        <f>+'Informe Anual'!$I21/'Informe Anual'!$H21</f>
        <v>0.95630252100840341</v>
      </c>
      <c r="K21" s="63" t="s">
        <v>17</v>
      </c>
      <c r="L21" s="70" t="s">
        <v>79</v>
      </c>
    </row>
    <row r="22" spans="2:12" ht="86.25" customHeight="1" x14ac:dyDescent="0.3">
      <c r="B22" s="15">
        <v>15</v>
      </c>
      <c r="C22" s="45" t="s">
        <v>60</v>
      </c>
      <c r="D22" s="46">
        <v>184000</v>
      </c>
      <c r="E22" s="16">
        <v>252320</v>
      </c>
      <c r="F22" s="17">
        <f>+'Informe Anual'!$E22/'Informe Anual'!$D22</f>
        <v>1.3713043478260869</v>
      </c>
      <c r="G22" s="18" t="s">
        <v>14</v>
      </c>
      <c r="H22" s="20">
        <v>58000</v>
      </c>
      <c r="I22" s="19">
        <v>41275</v>
      </c>
      <c r="J22" s="21">
        <f>+'Informe Anual'!$I22/'Informe Anual'!$H22</f>
        <v>0.71163793103448281</v>
      </c>
      <c r="K22" s="77" t="s">
        <v>17</v>
      </c>
      <c r="L22" s="69" t="s">
        <v>82</v>
      </c>
    </row>
    <row r="23" spans="2:12" ht="86.25" customHeight="1" x14ac:dyDescent="0.3">
      <c r="B23" s="15">
        <v>16</v>
      </c>
      <c r="C23" s="45" t="s">
        <v>61</v>
      </c>
      <c r="D23" s="46">
        <v>82065</v>
      </c>
      <c r="E23" s="16">
        <v>102023</v>
      </c>
      <c r="F23" s="17">
        <f>+'Informe Anual'!$E23/'Informe Anual'!$D23</f>
        <v>1.2431974654237494</v>
      </c>
      <c r="G23" s="18" t="s">
        <v>14</v>
      </c>
      <c r="H23" s="20">
        <v>24012</v>
      </c>
      <c r="I23" s="19">
        <v>17117.28</v>
      </c>
      <c r="J23" s="76">
        <f>+'Informe Anual'!$I23/'Informe Anual'!$H23</f>
        <v>0.71286356821589203</v>
      </c>
      <c r="K23" s="79" t="s">
        <v>17</v>
      </c>
      <c r="L23" s="80" t="s">
        <v>82</v>
      </c>
    </row>
    <row r="24" spans="2:12" ht="86.25" customHeight="1" x14ac:dyDescent="0.3">
      <c r="B24" s="15">
        <v>17</v>
      </c>
      <c r="C24" s="45" t="s">
        <v>62</v>
      </c>
      <c r="D24" s="46">
        <v>19823</v>
      </c>
      <c r="E24" s="16">
        <v>25541</v>
      </c>
      <c r="F24" s="17">
        <f>+'Informe Anual'!$E24/'Informe Anual'!$D24</f>
        <v>1.2884528073450032</v>
      </c>
      <c r="G24" s="18" t="s">
        <v>14</v>
      </c>
      <c r="H24" s="20">
        <v>6132</v>
      </c>
      <c r="I24" s="19">
        <v>4139.3500000000004</v>
      </c>
      <c r="J24" s="76">
        <f>+'Informe Anual'!$I24/'Informe Anual'!$H24</f>
        <v>0.67504076973255056</v>
      </c>
      <c r="K24" s="79" t="s">
        <v>17</v>
      </c>
      <c r="L24" s="80" t="s">
        <v>82</v>
      </c>
    </row>
    <row r="25" spans="2:12" ht="86.25" customHeight="1" x14ac:dyDescent="0.3">
      <c r="B25" s="15">
        <v>18</v>
      </c>
      <c r="C25" s="45" t="s">
        <v>63</v>
      </c>
      <c r="D25" s="46">
        <v>14857</v>
      </c>
      <c r="E25" s="16">
        <v>21161</v>
      </c>
      <c r="F25" s="17">
        <f>+'Informe Anual'!$E25/'Informe Anual'!$D25</f>
        <v>1.4243117722285792</v>
      </c>
      <c r="G25" s="18" t="s">
        <v>14</v>
      </c>
      <c r="H25" s="20">
        <v>4719</v>
      </c>
      <c r="I25" s="19">
        <v>3336.62</v>
      </c>
      <c r="J25" s="76">
        <f>+'Informe Anual'!$I25/'Informe Anual'!$H25</f>
        <v>0.70706081796990883</v>
      </c>
      <c r="K25" s="79" t="s">
        <v>17</v>
      </c>
      <c r="L25" s="80" t="s">
        <v>82</v>
      </c>
    </row>
    <row r="26" spans="2:12" ht="86.25" customHeight="1" x14ac:dyDescent="0.3">
      <c r="B26" s="15">
        <v>19</v>
      </c>
      <c r="C26" s="45" t="s">
        <v>64</v>
      </c>
      <c r="D26" s="46">
        <v>19255</v>
      </c>
      <c r="E26" s="16">
        <v>36760</v>
      </c>
      <c r="F26" s="17">
        <f>+'Informe Anual'!$E26/'Informe Anual'!$D26</f>
        <v>1.9091145157102052</v>
      </c>
      <c r="G26" s="18" t="s">
        <v>14</v>
      </c>
      <c r="H26" s="20">
        <v>7537</v>
      </c>
      <c r="I26" s="19">
        <v>5923.29</v>
      </c>
      <c r="J26" s="76">
        <f>+'Informe Anual'!$I26/'Informe Anual'!$H26</f>
        <v>0.78589491840254744</v>
      </c>
      <c r="K26" s="79" t="s">
        <v>17</v>
      </c>
      <c r="L26" s="80" t="s">
        <v>82</v>
      </c>
    </row>
    <row r="27" spans="2:12" ht="86.25" customHeight="1" x14ac:dyDescent="0.3">
      <c r="B27" s="15">
        <v>20</v>
      </c>
      <c r="C27" s="45" t="s">
        <v>65</v>
      </c>
      <c r="D27" s="46">
        <v>26616</v>
      </c>
      <c r="E27" s="16">
        <v>35442</v>
      </c>
      <c r="F27" s="17">
        <f>+'Informe Anual'!$E27/'Informe Anual'!$D27</f>
        <v>1.3316050495942291</v>
      </c>
      <c r="G27" s="18" t="s">
        <v>14</v>
      </c>
      <c r="H27" s="20">
        <v>8563</v>
      </c>
      <c r="I27" s="19">
        <v>5814</v>
      </c>
      <c r="J27" s="21">
        <f>+'Informe Anual'!$I27/'Informe Anual'!$H27</f>
        <v>0.67896765152399863</v>
      </c>
      <c r="K27" s="78" t="s">
        <v>17</v>
      </c>
      <c r="L27" s="69" t="s">
        <v>82</v>
      </c>
    </row>
    <row r="28" spans="2:12" ht="86.25" customHeight="1" x14ac:dyDescent="0.3">
      <c r="B28" s="15">
        <v>21</v>
      </c>
      <c r="C28" s="45" t="s">
        <v>112</v>
      </c>
      <c r="D28" s="46">
        <v>21384</v>
      </c>
      <c r="E28" s="16">
        <v>30362</v>
      </c>
      <c r="F28" s="17">
        <f>+'Informe Anual'!$E28/'Informe Anual'!$D28</f>
        <v>1.4198466142910586</v>
      </c>
      <c r="G28" s="18" t="s">
        <v>14</v>
      </c>
      <c r="H28" s="20">
        <v>7039</v>
      </c>
      <c r="I28" s="19">
        <v>4848.8100000000004</v>
      </c>
      <c r="J28" s="21">
        <f>+'Informe Anual'!$I28/'Informe Anual'!$H28</f>
        <v>0.68884926836198335</v>
      </c>
      <c r="K28" s="63" t="s">
        <v>17</v>
      </c>
      <c r="L28" s="69" t="s">
        <v>82</v>
      </c>
    </row>
    <row r="29" spans="2:12" ht="86.25" customHeight="1" x14ac:dyDescent="0.3">
      <c r="B29" s="15">
        <v>22</v>
      </c>
      <c r="C29" s="44" t="s">
        <v>66</v>
      </c>
      <c r="D29" s="46">
        <v>14516</v>
      </c>
      <c r="E29" s="73">
        <v>10014</v>
      </c>
      <c r="F29" s="58">
        <f>+'[1]Informe Anual'!$E29/'[1]Informe Anual'!$D29</f>
        <v>0.68985946541747034</v>
      </c>
      <c r="G29" s="74" t="s">
        <v>14</v>
      </c>
      <c r="H29" s="56">
        <v>36090</v>
      </c>
      <c r="I29" s="73">
        <v>3821</v>
      </c>
      <c r="J29" s="58">
        <f>+'[1]Informe Anual'!$I29/'[1]Informe Anual'!$H29</f>
        <v>0.10587420338043779</v>
      </c>
      <c r="K29" s="65" t="s">
        <v>17</v>
      </c>
      <c r="L29" s="75" t="s">
        <v>92</v>
      </c>
    </row>
    <row r="30" spans="2:12" ht="86.25" customHeight="1" x14ac:dyDescent="0.3">
      <c r="B30" s="15"/>
      <c r="C30" s="44" t="s">
        <v>95</v>
      </c>
      <c r="D30" s="46">
        <v>3720</v>
      </c>
      <c r="E30" s="73">
        <v>4030</v>
      </c>
      <c r="F30" s="58">
        <f>+'[1]Informe Anual'!$E30/'[1]Informe Anual'!$D30</f>
        <v>1.0833333333333333</v>
      </c>
      <c r="G30" s="74" t="s">
        <v>14</v>
      </c>
      <c r="H30" s="56">
        <v>9383</v>
      </c>
      <c r="I30" s="73">
        <v>1696</v>
      </c>
      <c r="J30" s="58">
        <f>+'[1]Informe Anual'!$I30/'[1]Informe Anual'!$H30</f>
        <v>0.18075242459767665</v>
      </c>
      <c r="K30" s="65" t="s">
        <v>17</v>
      </c>
      <c r="L30" s="75" t="s">
        <v>92</v>
      </c>
    </row>
    <row r="31" spans="2:12" ht="86.25" customHeight="1" x14ac:dyDescent="0.3">
      <c r="B31" s="15">
        <v>23</v>
      </c>
      <c r="C31" s="44" t="s">
        <v>97</v>
      </c>
      <c r="D31" s="46">
        <v>2534</v>
      </c>
      <c r="E31" s="73">
        <v>1446</v>
      </c>
      <c r="F31" s="58">
        <f>+'[1]Informe Anual'!$E31/'[1]Informe Anual'!$D31</f>
        <v>0.57063930544593533</v>
      </c>
      <c r="G31" s="74" t="s">
        <v>14</v>
      </c>
      <c r="H31" s="56">
        <v>6135</v>
      </c>
      <c r="I31" s="73">
        <v>440.791</v>
      </c>
      <c r="J31" s="58">
        <f>+'[1]Informe Anual'!$I31/'[1]Informe Anual'!$H31</f>
        <v>7.1848573757131218E-2</v>
      </c>
      <c r="K31" s="65" t="s">
        <v>17</v>
      </c>
      <c r="L31" s="75" t="s">
        <v>92</v>
      </c>
    </row>
    <row r="32" spans="2:12" ht="86.25" customHeight="1" x14ac:dyDescent="0.3">
      <c r="B32" s="15">
        <v>24</v>
      </c>
      <c r="C32" s="44" t="s">
        <v>99</v>
      </c>
      <c r="D32" s="46">
        <v>2156</v>
      </c>
      <c r="E32" s="73">
        <v>1184</v>
      </c>
      <c r="F32" s="58">
        <f>+'[1]Informe Anual'!$E32/'[1]Informe Anual'!$D32</f>
        <v>0.54916512059369205</v>
      </c>
      <c r="G32" s="74" t="s">
        <v>14</v>
      </c>
      <c r="H32" s="56">
        <v>5414</v>
      </c>
      <c r="I32" s="73">
        <v>416.00599999999997</v>
      </c>
      <c r="J32" s="58">
        <f>+'[1]Informe Anual'!$I32/'[1]Informe Anual'!$H32</f>
        <v>7.6838936091614324E-2</v>
      </c>
      <c r="K32" s="65" t="s">
        <v>17</v>
      </c>
      <c r="L32" s="75" t="s">
        <v>92</v>
      </c>
    </row>
    <row r="33" spans="2:12" ht="86.25" customHeight="1" x14ac:dyDescent="0.3">
      <c r="B33" s="15">
        <v>25</v>
      </c>
      <c r="C33" s="44" t="s">
        <v>101</v>
      </c>
      <c r="D33" s="46">
        <v>2629</v>
      </c>
      <c r="E33" s="73">
        <v>1346</v>
      </c>
      <c r="F33" s="58">
        <f>+'[1]Informe Anual'!$E33/'[1]Informe Anual'!$D33</f>
        <v>0.5119817421072651</v>
      </c>
      <c r="G33" s="74" t="s">
        <v>14</v>
      </c>
      <c r="H33" s="56">
        <v>6496</v>
      </c>
      <c r="I33" s="73">
        <v>460.28</v>
      </c>
      <c r="J33" s="58">
        <f>+'[1]Informe Anual'!$I33/'[1]Informe Anual'!$H33</f>
        <v>7.0855911330049259E-2</v>
      </c>
      <c r="K33" s="65" t="s">
        <v>17</v>
      </c>
      <c r="L33" s="75" t="s">
        <v>92</v>
      </c>
    </row>
    <row r="34" spans="2:12" ht="86.25" customHeight="1" x14ac:dyDescent="0.3">
      <c r="B34" s="15">
        <v>26</v>
      </c>
      <c r="C34" s="44" t="s">
        <v>103</v>
      </c>
      <c r="D34" s="46">
        <v>1747</v>
      </c>
      <c r="E34" s="73">
        <v>996</v>
      </c>
      <c r="F34" s="58">
        <f>+'[1]Informe Anual'!$E34/'[1]Informe Anual'!$D34</f>
        <v>0.57012020606754432</v>
      </c>
      <c r="G34" s="74" t="s">
        <v>14</v>
      </c>
      <c r="H34" s="56">
        <v>4331</v>
      </c>
      <c r="I34" s="73">
        <v>385.41</v>
      </c>
      <c r="J34" s="58">
        <f>+'[1]Informe Anual'!$I34/'[1]Informe Anual'!$H34</f>
        <v>8.8988686215654589E-2</v>
      </c>
      <c r="K34" s="65" t="s">
        <v>17</v>
      </c>
      <c r="L34" s="75" t="s">
        <v>92</v>
      </c>
    </row>
    <row r="35" spans="2:12" ht="86.25" customHeight="1" x14ac:dyDescent="0.3">
      <c r="B35" s="15">
        <v>27</v>
      </c>
      <c r="C35" s="44" t="s">
        <v>105</v>
      </c>
      <c r="D35" s="46">
        <v>1730</v>
      </c>
      <c r="E35" s="73">
        <v>1012</v>
      </c>
      <c r="F35" s="58">
        <f>+'[1]Informe Anual'!$E35/'[1]Informe Anual'!$D35</f>
        <v>0.58497109826589599</v>
      </c>
      <c r="G35" s="74" t="s">
        <v>14</v>
      </c>
      <c r="H35" s="56">
        <v>43331</v>
      </c>
      <c r="I35" s="73">
        <v>4237</v>
      </c>
      <c r="J35" s="58">
        <f>+'[1]Informe Anual'!$I35/'[1]Informe Anual'!$H35</f>
        <v>9.7782188271676174E-2</v>
      </c>
      <c r="K35" s="65" t="s">
        <v>17</v>
      </c>
      <c r="L35" s="75" t="s">
        <v>92</v>
      </c>
    </row>
    <row r="36" spans="2:12" ht="86.25" customHeight="1" x14ac:dyDescent="0.3">
      <c r="B36" s="15">
        <v>28</v>
      </c>
      <c r="C36" s="44" t="s">
        <v>67</v>
      </c>
      <c r="D36" s="43"/>
      <c r="E36" s="52">
        <v>0.74099999999999999</v>
      </c>
      <c r="F36" s="17">
        <v>0.74099999999999999</v>
      </c>
      <c r="G36" s="18" t="s">
        <v>14</v>
      </c>
      <c r="H36" s="20" t="s">
        <v>74</v>
      </c>
      <c r="I36" s="19"/>
      <c r="J36" s="21" t="e">
        <f>+'Informe Anual'!$I36/'Informe Anual'!$H36</f>
        <v>#VALUE!</v>
      </c>
      <c r="K36" s="63"/>
      <c r="L36" s="69"/>
    </row>
    <row r="37" spans="2:12" ht="86.25" customHeight="1" x14ac:dyDescent="0.3">
      <c r="B37" s="15">
        <v>29</v>
      </c>
      <c r="C37" s="44" t="s">
        <v>68</v>
      </c>
      <c r="D37" s="47">
        <v>200000</v>
      </c>
      <c r="E37" s="16">
        <v>175427</v>
      </c>
      <c r="F37" s="17">
        <f>+'Informe Anual'!$E37/'Informe Anual'!$D37</f>
        <v>0.877135</v>
      </c>
      <c r="G37" s="18" t="s">
        <v>14</v>
      </c>
      <c r="H37" s="20">
        <v>43841</v>
      </c>
      <c r="I37" s="19">
        <v>18494.830000000002</v>
      </c>
      <c r="J37" s="21">
        <f>+'Informe Anual'!$I37/'Informe Anual'!$H37</f>
        <v>0.42186149950959151</v>
      </c>
      <c r="K37" s="63" t="s">
        <v>17</v>
      </c>
      <c r="L37" s="69" t="s">
        <v>107</v>
      </c>
    </row>
    <row r="38" spans="2:12" ht="86.25" customHeight="1" x14ac:dyDescent="0.3">
      <c r="B38" s="15">
        <v>30</v>
      </c>
      <c r="C38" s="44" t="s">
        <v>69</v>
      </c>
      <c r="D38" s="47">
        <v>31744</v>
      </c>
      <c r="E38" s="16">
        <v>25533</v>
      </c>
      <c r="F38" s="17">
        <f>+'Informe Anual'!$E38/'Informe Anual'!$D38</f>
        <v>0.80434097782258063</v>
      </c>
      <c r="G38" s="18" t="s">
        <v>15</v>
      </c>
      <c r="H38" s="56">
        <v>25000</v>
      </c>
      <c r="I38" s="57">
        <v>16365</v>
      </c>
      <c r="J38" s="58">
        <f>+'[2]Informe Anual'!$I38/'[2]Informe Anual'!$H38</f>
        <v>0.65459999999999996</v>
      </c>
      <c r="K38" s="65" t="s">
        <v>17</v>
      </c>
      <c r="L38" s="71" t="s">
        <v>91</v>
      </c>
    </row>
    <row r="39" spans="2:12" ht="86.25" customHeight="1" x14ac:dyDescent="0.3">
      <c r="B39" s="15">
        <v>31</v>
      </c>
      <c r="C39" s="44" t="s">
        <v>113</v>
      </c>
      <c r="D39" s="47">
        <v>2337</v>
      </c>
      <c r="E39" s="16">
        <v>2172</v>
      </c>
      <c r="F39" s="17">
        <f>+'Informe Anual'!$E39/'Informe Anual'!$D39</f>
        <v>0.92939666238767649</v>
      </c>
      <c r="G39" s="18" t="s">
        <v>14</v>
      </c>
      <c r="H39" s="56">
        <v>1666</v>
      </c>
      <c r="I39" s="59">
        <v>1076</v>
      </c>
      <c r="J39" s="58">
        <f>+'[2]Informe Anual'!$I39/'[2]Informe Anual'!$H39</f>
        <v>0.64585834333733494</v>
      </c>
      <c r="K39" s="65" t="s">
        <v>17</v>
      </c>
      <c r="L39" s="71" t="s">
        <v>91</v>
      </c>
    </row>
    <row r="40" spans="2:12" ht="86.25" customHeight="1" x14ac:dyDescent="0.3">
      <c r="B40" s="15">
        <v>32</v>
      </c>
      <c r="C40" s="44" t="s">
        <v>114</v>
      </c>
      <c r="D40" s="47">
        <v>1334</v>
      </c>
      <c r="E40" s="16">
        <v>1399</v>
      </c>
      <c r="F40" s="17">
        <f>+'Informe Anual'!$E40/'Informe Anual'!$D40</f>
        <v>1.0487256371814093</v>
      </c>
      <c r="G40" s="18" t="s">
        <v>14</v>
      </c>
      <c r="H40" s="56">
        <v>1296</v>
      </c>
      <c r="I40" s="59">
        <v>808.62466199999994</v>
      </c>
      <c r="J40" s="58">
        <f>+'[2]Informe Anual'!$I40/'[2]Informe Anual'!$H40</f>
        <v>0.62393878240740741</v>
      </c>
      <c r="K40" s="65" t="s">
        <v>17</v>
      </c>
      <c r="L40" s="71" t="s">
        <v>91</v>
      </c>
    </row>
    <row r="41" spans="2:12" ht="86.25" customHeight="1" x14ac:dyDescent="0.3">
      <c r="B41" s="15">
        <v>33</v>
      </c>
      <c r="C41" s="44" t="s">
        <v>115</v>
      </c>
      <c r="D41" s="47">
        <v>1889</v>
      </c>
      <c r="E41" s="16">
        <v>1692</v>
      </c>
      <c r="F41" s="17">
        <f>+'Informe Anual'!$E41/'Informe Anual'!$D41</f>
        <v>0.89571201694017999</v>
      </c>
      <c r="G41" s="18" t="s">
        <v>14</v>
      </c>
      <c r="H41" s="56">
        <v>1660</v>
      </c>
      <c r="I41" s="59">
        <v>896.93417599999998</v>
      </c>
      <c r="J41" s="58">
        <f>+'[2]Informe Anual'!$I41/'[2]Informe Anual'!$H41</f>
        <v>0.54032179277108427</v>
      </c>
      <c r="K41" s="65" t="s">
        <v>17</v>
      </c>
      <c r="L41" s="71" t="s">
        <v>91</v>
      </c>
    </row>
    <row r="42" spans="2:12" ht="86.25" customHeight="1" x14ac:dyDescent="0.3">
      <c r="B42" s="15">
        <v>34</v>
      </c>
      <c r="C42" s="44" t="s">
        <v>116</v>
      </c>
      <c r="D42" s="47">
        <v>2483</v>
      </c>
      <c r="E42" s="16">
        <v>2096</v>
      </c>
      <c r="F42" s="17">
        <f>+'Informe Anual'!$E42/'Informe Anual'!$D42</f>
        <v>0.84414015304067658</v>
      </c>
      <c r="G42" s="18" t="s">
        <v>14</v>
      </c>
      <c r="H42" s="56">
        <v>1822</v>
      </c>
      <c r="I42" s="59">
        <v>1244.3984</v>
      </c>
      <c r="J42" s="58">
        <f>+'[2]Informe Anual'!$I42/'[2]Informe Anual'!$H42</f>
        <v>0.6829848518111965</v>
      </c>
      <c r="K42" s="65" t="s">
        <v>17</v>
      </c>
      <c r="L42" s="71" t="s">
        <v>91</v>
      </c>
    </row>
    <row r="43" spans="2:12" ht="86.25" customHeight="1" x14ac:dyDescent="0.3">
      <c r="B43" s="15">
        <v>35</v>
      </c>
      <c r="C43" s="44" t="s">
        <v>117</v>
      </c>
      <c r="D43" s="47">
        <v>19923</v>
      </c>
      <c r="E43" s="16">
        <v>14275</v>
      </c>
      <c r="F43" s="17">
        <f>+'Informe Anual'!$E43/'Informe Anual'!$D43</f>
        <v>0.7165085579481002</v>
      </c>
      <c r="G43" s="18" t="s">
        <v>14</v>
      </c>
      <c r="H43" s="56">
        <v>15214</v>
      </c>
      <c r="I43" s="59">
        <v>10073.500838</v>
      </c>
      <c r="J43" s="58">
        <f>+'[2]Informe Anual'!$I43/'[2]Informe Anual'!$H43</f>
        <v>0.66212047048770872</v>
      </c>
      <c r="K43" s="65" t="s">
        <v>17</v>
      </c>
      <c r="L43" s="71" t="s">
        <v>91</v>
      </c>
    </row>
    <row r="44" spans="2:12" ht="86.25" customHeight="1" x14ac:dyDescent="0.3">
      <c r="B44" s="51">
        <v>36</v>
      </c>
      <c r="C44" s="44" t="s">
        <v>118</v>
      </c>
      <c r="D44" s="47">
        <v>3778</v>
      </c>
      <c r="E44" s="16">
        <v>3640</v>
      </c>
      <c r="F44" s="17">
        <f>+'Informe Anual'!$E44/'Informe Anual'!$D44</f>
        <v>0.96347273689782953</v>
      </c>
      <c r="G44" s="18" t="s">
        <v>14</v>
      </c>
      <c r="H44" s="56">
        <v>3342</v>
      </c>
      <c r="I44" s="59">
        <v>2265.4631460000001</v>
      </c>
      <c r="J44" s="58">
        <f>+'[2]Informe Anual'!$I44/'[2]Informe Anual'!$H44</f>
        <v>0.67787646499102339</v>
      </c>
      <c r="K44" s="65" t="s">
        <v>17</v>
      </c>
      <c r="L44" s="72" t="s">
        <v>91</v>
      </c>
    </row>
    <row r="45" spans="2:12" ht="85.5" x14ac:dyDescent="0.3">
      <c r="B45" s="51">
        <v>37</v>
      </c>
      <c r="C45" s="53" t="s">
        <v>72</v>
      </c>
      <c r="D45" s="48">
        <v>4</v>
      </c>
      <c r="E45" s="49">
        <v>0</v>
      </c>
      <c r="F45" s="17">
        <f>+'Informe Anual'!$E45/'Informe Anual'!$D45</f>
        <v>0</v>
      </c>
      <c r="G45" s="50" t="s">
        <v>15</v>
      </c>
      <c r="H45" s="20">
        <v>398</v>
      </c>
      <c r="I45" s="19">
        <v>0</v>
      </c>
      <c r="J45" s="21">
        <v>0</v>
      </c>
      <c r="K45" s="63" t="s">
        <v>19</v>
      </c>
      <c r="L45" s="69" t="s">
        <v>86</v>
      </c>
    </row>
    <row r="46" spans="2:12" ht="85.5" x14ac:dyDescent="0.3">
      <c r="B46" s="51">
        <v>38</v>
      </c>
      <c r="C46" s="53" t="s">
        <v>73</v>
      </c>
      <c r="D46" s="48">
        <v>6</v>
      </c>
      <c r="E46" s="49">
        <v>4</v>
      </c>
      <c r="F46" s="17">
        <f>+'Informe Anual'!$E46/'Informe Anual'!$D46</f>
        <v>0.66666666666666663</v>
      </c>
      <c r="G46" s="50" t="s">
        <v>15</v>
      </c>
      <c r="H46" s="20">
        <v>466</v>
      </c>
      <c r="I46" s="19">
        <v>186</v>
      </c>
      <c r="J46" s="21">
        <v>0.4</v>
      </c>
      <c r="K46" s="63" t="s">
        <v>18</v>
      </c>
      <c r="L46" s="69" t="s">
        <v>87</v>
      </c>
    </row>
    <row r="47" spans="2:12" ht="18" customHeight="1" x14ac:dyDescent="0.3"/>
    <row r="48" spans="2:12" ht="18" customHeight="1" x14ac:dyDescent="0.3"/>
    <row r="49" ht="18" customHeight="1" x14ac:dyDescent="0.3"/>
    <row r="50" ht="18" customHeight="1" x14ac:dyDescent="0.3"/>
    <row r="51" ht="18" customHeight="1" x14ac:dyDescent="0.3"/>
    <row r="52" ht="18" customHeight="1" x14ac:dyDescent="0.3"/>
    <row r="53" ht="18" customHeight="1" x14ac:dyDescent="0.3"/>
    <row r="54" ht="18" customHeight="1" x14ac:dyDescent="0.3"/>
    <row r="55" ht="18" customHeight="1" x14ac:dyDescent="0.3"/>
    <row r="56" ht="18" customHeight="1" x14ac:dyDescent="0.3"/>
    <row r="57" ht="18" customHeight="1" x14ac:dyDescent="0.3"/>
    <row r="58" ht="18" customHeight="1" x14ac:dyDescent="0.3"/>
    <row r="59" ht="18" customHeight="1" x14ac:dyDescent="0.3"/>
    <row r="60" ht="18" customHeight="1" x14ac:dyDescent="0.3"/>
    <row r="61" ht="18" customHeight="1" x14ac:dyDescent="0.3"/>
    <row r="62" ht="18" customHeight="1" x14ac:dyDescent="0.3"/>
    <row r="63" ht="18" customHeight="1" x14ac:dyDescent="0.3"/>
    <row r="64"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row r="135" ht="18" customHeight="1" x14ac:dyDescent="0.3"/>
    <row r="136" ht="18" customHeight="1" x14ac:dyDescent="0.3"/>
    <row r="137" ht="18" customHeight="1" x14ac:dyDescent="0.3"/>
    <row r="138" ht="18" customHeight="1" x14ac:dyDescent="0.3"/>
    <row r="139" ht="18" customHeight="1" x14ac:dyDescent="0.3"/>
    <row r="140" ht="18" customHeight="1" x14ac:dyDescent="0.3"/>
    <row r="141" ht="18" customHeight="1" x14ac:dyDescent="0.3"/>
    <row r="142" ht="18" customHeight="1" x14ac:dyDescent="0.3"/>
    <row r="143" ht="18" customHeight="1" x14ac:dyDescent="0.3"/>
    <row r="144" ht="18" customHeight="1" x14ac:dyDescent="0.3"/>
    <row r="145" ht="18" customHeight="1" x14ac:dyDescent="0.3"/>
    <row r="146" ht="18"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row r="196" ht="18" customHeight="1" x14ac:dyDescent="0.3"/>
    <row r="197" ht="18" customHeight="1" x14ac:dyDescent="0.3"/>
    <row r="198" ht="18" customHeight="1" x14ac:dyDescent="0.3"/>
    <row r="199" ht="18" customHeight="1" x14ac:dyDescent="0.3"/>
    <row r="200" ht="18" customHeight="1" x14ac:dyDescent="0.3"/>
    <row r="201" ht="18" customHeight="1" x14ac:dyDescent="0.3"/>
    <row r="202" ht="18" customHeight="1" x14ac:dyDescent="0.3"/>
    <row r="203" ht="18" customHeight="1" x14ac:dyDescent="0.3"/>
    <row r="204" ht="18" customHeight="1" x14ac:dyDescent="0.3"/>
    <row r="205" ht="18" customHeight="1" x14ac:dyDescent="0.3"/>
    <row r="206" ht="18" customHeight="1" x14ac:dyDescent="0.3"/>
    <row r="207" ht="18" customHeight="1" x14ac:dyDescent="0.3"/>
    <row r="208" ht="18" customHeight="1" x14ac:dyDescent="0.3"/>
    <row r="209" ht="18" customHeight="1" x14ac:dyDescent="0.3"/>
    <row r="210" ht="18" customHeight="1" x14ac:dyDescent="0.3"/>
    <row r="211" ht="18" customHeight="1" x14ac:dyDescent="0.3"/>
    <row r="212" ht="18" customHeight="1" x14ac:dyDescent="0.3"/>
    <row r="213" ht="18" customHeight="1" x14ac:dyDescent="0.3"/>
    <row r="214" ht="18" customHeight="1" x14ac:dyDescent="0.3"/>
    <row r="215" ht="18" customHeight="1" x14ac:dyDescent="0.3"/>
    <row r="216" ht="18" customHeight="1" x14ac:dyDescent="0.3"/>
    <row r="217" ht="18" customHeight="1" x14ac:dyDescent="0.3"/>
    <row r="218" ht="18" customHeight="1" x14ac:dyDescent="0.3"/>
    <row r="219" ht="18" customHeight="1" x14ac:dyDescent="0.3"/>
    <row r="220" ht="18" customHeight="1" x14ac:dyDescent="0.3"/>
    <row r="221" ht="18" customHeight="1" x14ac:dyDescent="0.3"/>
    <row r="222" ht="18" customHeight="1" x14ac:dyDescent="0.3"/>
    <row r="223" ht="18" customHeight="1" x14ac:dyDescent="0.3"/>
    <row r="224" ht="18" customHeight="1" x14ac:dyDescent="0.3"/>
    <row r="225" ht="18" customHeight="1" x14ac:dyDescent="0.3"/>
    <row r="226" ht="18" customHeight="1" x14ac:dyDescent="0.3"/>
    <row r="227" ht="18" customHeight="1" x14ac:dyDescent="0.3"/>
    <row r="228" ht="18" customHeight="1" x14ac:dyDescent="0.3"/>
    <row r="229" ht="18" customHeight="1" x14ac:dyDescent="0.3"/>
    <row r="230" ht="18" customHeight="1" x14ac:dyDescent="0.3"/>
    <row r="231" ht="18" customHeight="1" x14ac:dyDescent="0.3"/>
    <row r="232" ht="18" customHeight="1" x14ac:dyDescent="0.3"/>
    <row r="233" ht="18" customHeight="1" x14ac:dyDescent="0.3"/>
    <row r="234" ht="18" customHeight="1" x14ac:dyDescent="0.3"/>
    <row r="235" ht="18" customHeight="1" x14ac:dyDescent="0.3"/>
    <row r="236" ht="18" customHeight="1" x14ac:dyDescent="0.3"/>
    <row r="237" ht="18" customHeight="1" x14ac:dyDescent="0.3"/>
    <row r="238" ht="18" customHeight="1" x14ac:dyDescent="0.3"/>
    <row r="239" ht="18" customHeight="1" x14ac:dyDescent="0.3"/>
    <row r="240" ht="18" customHeight="1" x14ac:dyDescent="0.3"/>
    <row r="241" ht="18" customHeight="1" x14ac:dyDescent="0.3"/>
    <row r="242" ht="18" customHeight="1" x14ac:dyDescent="0.3"/>
    <row r="243" ht="18" customHeight="1" x14ac:dyDescent="0.3"/>
    <row r="244" ht="18" customHeight="1" x14ac:dyDescent="0.3"/>
    <row r="245" ht="18" customHeight="1" x14ac:dyDescent="0.3"/>
    <row r="246" ht="18" customHeight="1" x14ac:dyDescent="0.3"/>
    <row r="247" ht="18" customHeight="1" x14ac:dyDescent="0.3"/>
    <row r="248" ht="18" customHeight="1" x14ac:dyDescent="0.3"/>
    <row r="249" ht="18" customHeight="1" x14ac:dyDescent="0.3"/>
    <row r="250" ht="18" customHeight="1" x14ac:dyDescent="0.3"/>
    <row r="251" ht="18" customHeight="1" x14ac:dyDescent="0.3"/>
    <row r="252" ht="18" customHeight="1" x14ac:dyDescent="0.3"/>
    <row r="253" ht="18" customHeight="1" x14ac:dyDescent="0.3"/>
    <row r="254" ht="18" customHeight="1" x14ac:dyDescent="0.3"/>
    <row r="255" ht="18" customHeight="1" x14ac:dyDescent="0.3"/>
    <row r="256" ht="18" customHeight="1" x14ac:dyDescent="0.3"/>
    <row r="257" ht="18" customHeight="1" x14ac:dyDescent="0.3"/>
    <row r="258" ht="18" customHeight="1" x14ac:dyDescent="0.3"/>
    <row r="259" ht="18" customHeight="1" x14ac:dyDescent="0.3"/>
    <row r="260" ht="18" customHeight="1" x14ac:dyDescent="0.3"/>
    <row r="261" ht="18" customHeight="1" x14ac:dyDescent="0.3"/>
    <row r="262" ht="18" customHeight="1" x14ac:dyDescent="0.3"/>
    <row r="263" ht="18" customHeight="1" x14ac:dyDescent="0.3"/>
    <row r="264" ht="18" customHeight="1" x14ac:dyDescent="0.3"/>
    <row r="265" ht="18" customHeight="1" x14ac:dyDescent="0.3"/>
    <row r="266" ht="18" customHeight="1" x14ac:dyDescent="0.3"/>
    <row r="267" ht="18" customHeight="1" x14ac:dyDescent="0.3"/>
    <row r="268" ht="18" customHeight="1" x14ac:dyDescent="0.3"/>
    <row r="269" ht="18" customHeight="1" x14ac:dyDescent="0.3"/>
    <row r="270" ht="18" customHeight="1" x14ac:dyDescent="0.3"/>
    <row r="271" ht="18" customHeight="1" x14ac:dyDescent="0.3"/>
    <row r="272" ht="18" customHeight="1" x14ac:dyDescent="0.3"/>
    <row r="273" ht="18" customHeight="1" x14ac:dyDescent="0.3"/>
    <row r="274" ht="18" customHeight="1" x14ac:dyDescent="0.3"/>
    <row r="275" ht="18" customHeight="1" x14ac:dyDescent="0.3"/>
    <row r="276" ht="18" customHeight="1" x14ac:dyDescent="0.3"/>
    <row r="277" ht="18" customHeight="1" x14ac:dyDescent="0.3"/>
    <row r="278" ht="18" customHeight="1" x14ac:dyDescent="0.3"/>
    <row r="279" ht="18" customHeight="1" x14ac:dyDescent="0.3"/>
    <row r="280" ht="18" customHeight="1" x14ac:dyDescent="0.3"/>
    <row r="281" ht="18" customHeight="1" x14ac:dyDescent="0.3"/>
    <row r="282" ht="18" customHeight="1" x14ac:dyDescent="0.3"/>
    <row r="283" ht="18" customHeight="1" x14ac:dyDescent="0.3"/>
    <row r="284" ht="18" customHeight="1" x14ac:dyDescent="0.3"/>
    <row r="285" ht="18" customHeight="1" x14ac:dyDescent="0.3"/>
    <row r="286" ht="18" customHeight="1" x14ac:dyDescent="0.3"/>
    <row r="287" ht="18" customHeight="1" x14ac:dyDescent="0.3"/>
    <row r="288" ht="18" customHeight="1" x14ac:dyDescent="0.3"/>
    <row r="289" ht="18" customHeight="1" x14ac:dyDescent="0.3"/>
    <row r="290" ht="18" customHeight="1" x14ac:dyDescent="0.3"/>
    <row r="291" ht="18" customHeight="1" x14ac:dyDescent="0.3"/>
    <row r="292" ht="18" customHeight="1" x14ac:dyDescent="0.3"/>
    <row r="293" ht="18" customHeight="1" x14ac:dyDescent="0.3"/>
    <row r="294" ht="18" customHeight="1" x14ac:dyDescent="0.3"/>
    <row r="295" ht="18" customHeight="1" x14ac:dyDescent="0.3"/>
    <row r="296" ht="18" customHeight="1" x14ac:dyDescent="0.3"/>
    <row r="297" ht="18" customHeight="1" x14ac:dyDescent="0.3"/>
    <row r="298" ht="18" customHeight="1" x14ac:dyDescent="0.3"/>
    <row r="299" ht="18" customHeight="1" x14ac:dyDescent="0.3"/>
    <row r="300" ht="18" customHeight="1" x14ac:dyDescent="0.3"/>
    <row r="301" ht="18" customHeight="1" x14ac:dyDescent="0.3"/>
    <row r="302" ht="18" customHeight="1" x14ac:dyDescent="0.3"/>
    <row r="303" ht="18" customHeight="1" x14ac:dyDescent="0.3"/>
    <row r="304" ht="18" customHeight="1" x14ac:dyDescent="0.3"/>
    <row r="305" ht="18" customHeight="1" x14ac:dyDescent="0.3"/>
    <row r="306" ht="18" customHeight="1" x14ac:dyDescent="0.3"/>
    <row r="307" ht="18" customHeight="1" x14ac:dyDescent="0.3"/>
    <row r="308" ht="18" customHeight="1" x14ac:dyDescent="0.3"/>
    <row r="309" ht="18" customHeight="1" x14ac:dyDescent="0.3"/>
    <row r="310" ht="18" customHeight="1" x14ac:dyDescent="0.3"/>
    <row r="311" ht="18" customHeight="1" x14ac:dyDescent="0.3"/>
    <row r="312" ht="18" customHeight="1" x14ac:dyDescent="0.3"/>
    <row r="313" ht="18" customHeight="1" x14ac:dyDescent="0.3"/>
    <row r="314" ht="18" customHeight="1" x14ac:dyDescent="0.3"/>
    <row r="315" ht="18" customHeight="1" x14ac:dyDescent="0.3"/>
    <row r="316" ht="18" customHeight="1" x14ac:dyDescent="0.3"/>
    <row r="317" ht="18" customHeight="1" x14ac:dyDescent="0.3"/>
    <row r="318" ht="18" customHeight="1" x14ac:dyDescent="0.3"/>
    <row r="319" ht="18" customHeight="1" x14ac:dyDescent="0.3"/>
    <row r="320" ht="18" customHeight="1" x14ac:dyDescent="0.3"/>
    <row r="321" ht="18" customHeight="1" x14ac:dyDescent="0.3"/>
    <row r="322" ht="18" customHeight="1" x14ac:dyDescent="0.3"/>
    <row r="323" ht="18" customHeight="1" x14ac:dyDescent="0.3"/>
    <row r="324" ht="18" customHeight="1" x14ac:dyDescent="0.3"/>
    <row r="325" ht="18" customHeight="1" x14ac:dyDescent="0.3"/>
    <row r="326" ht="18" customHeight="1" x14ac:dyDescent="0.3"/>
    <row r="327" ht="18" customHeight="1" x14ac:dyDescent="0.3"/>
    <row r="328" ht="18" customHeight="1" x14ac:dyDescent="0.3"/>
    <row r="329" ht="18" customHeight="1" x14ac:dyDescent="0.3"/>
    <row r="330" ht="18" customHeight="1" x14ac:dyDescent="0.3"/>
    <row r="331" ht="18" customHeight="1" x14ac:dyDescent="0.3"/>
    <row r="332" ht="18" customHeight="1" x14ac:dyDescent="0.3"/>
    <row r="333" ht="18" customHeight="1" x14ac:dyDescent="0.3"/>
    <row r="334" ht="18" customHeight="1" x14ac:dyDescent="0.3"/>
    <row r="335" ht="18" customHeight="1" x14ac:dyDescent="0.3"/>
    <row r="336" ht="18" customHeight="1" x14ac:dyDescent="0.3"/>
    <row r="337" ht="18" customHeight="1" x14ac:dyDescent="0.3"/>
    <row r="338" ht="18" customHeight="1" x14ac:dyDescent="0.3"/>
    <row r="339" ht="18" customHeight="1" x14ac:dyDescent="0.3"/>
    <row r="340" ht="18" customHeight="1" x14ac:dyDescent="0.3"/>
    <row r="341" ht="18" customHeight="1" x14ac:dyDescent="0.3"/>
    <row r="342" ht="18" customHeight="1" x14ac:dyDescent="0.3"/>
    <row r="343" ht="18" customHeight="1" x14ac:dyDescent="0.3"/>
    <row r="344" ht="18" customHeight="1" x14ac:dyDescent="0.3"/>
    <row r="345" ht="18" customHeight="1" x14ac:dyDescent="0.3"/>
    <row r="346" ht="18" customHeight="1" x14ac:dyDescent="0.3"/>
    <row r="347" ht="18" customHeight="1" x14ac:dyDescent="0.3"/>
    <row r="348" ht="18" customHeight="1" x14ac:dyDescent="0.3"/>
    <row r="349" ht="18" customHeight="1" x14ac:dyDescent="0.3"/>
    <row r="350" ht="18" customHeight="1" x14ac:dyDescent="0.3"/>
    <row r="351" ht="18" customHeight="1" x14ac:dyDescent="0.3"/>
    <row r="352" ht="18" customHeight="1" x14ac:dyDescent="0.3"/>
    <row r="353" ht="18" customHeight="1" x14ac:dyDescent="0.3"/>
    <row r="354" ht="18" customHeight="1" x14ac:dyDescent="0.3"/>
    <row r="355" ht="18" customHeight="1" x14ac:dyDescent="0.3"/>
    <row r="356" ht="18" customHeight="1" x14ac:dyDescent="0.3"/>
    <row r="357" ht="18" customHeight="1" x14ac:dyDescent="0.3"/>
    <row r="358" ht="18" customHeight="1" x14ac:dyDescent="0.3"/>
    <row r="359" ht="18" customHeight="1" x14ac:dyDescent="0.3"/>
    <row r="360" ht="18" customHeight="1" x14ac:dyDescent="0.3"/>
    <row r="361" ht="18" customHeight="1" x14ac:dyDescent="0.3"/>
    <row r="362" ht="18" customHeight="1" x14ac:dyDescent="0.3"/>
    <row r="363" ht="18" customHeight="1" x14ac:dyDescent="0.3"/>
    <row r="364" ht="18" customHeight="1" x14ac:dyDescent="0.3"/>
    <row r="365" ht="18" customHeight="1" x14ac:dyDescent="0.3"/>
    <row r="366" ht="18" customHeight="1" x14ac:dyDescent="0.3"/>
    <row r="367" ht="18" customHeight="1" x14ac:dyDescent="0.3"/>
    <row r="368" ht="18" customHeight="1" x14ac:dyDescent="0.3"/>
    <row r="369" ht="18" customHeight="1" x14ac:dyDescent="0.3"/>
    <row r="370" ht="18" customHeight="1" x14ac:dyDescent="0.3"/>
    <row r="371" ht="18" customHeight="1" x14ac:dyDescent="0.3"/>
    <row r="372" ht="18" customHeight="1" x14ac:dyDescent="0.3"/>
    <row r="373" ht="18" customHeight="1" x14ac:dyDescent="0.3"/>
    <row r="374" ht="18" customHeight="1" x14ac:dyDescent="0.3"/>
    <row r="375" ht="18" customHeight="1" x14ac:dyDescent="0.3"/>
    <row r="376" ht="18" customHeight="1" x14ac:dyDescent="0.3"/>
    <row r="377" ht="18" customHeight="1" x14ac:dyDescent="0.3"/>
    <row r="378" ht="18" customHeight="1" x14ac:dyDescent="0.3"/>
    <row r="379" ht="18" customHeight="1" x14ac:dyDescent="0.3"/>
    <row r="380" ht="18" customHeight="1" x14ac:dyDescent="0.3"/>
    <row r="381" ht="18" customHeight="1" x14ac:dyDescent="0.3"/>
    <row r="382" ht="18" customHeight="1" x14ac:dyDescent="0.3"/>
    <row r="383" ht="18" customHeight="1" x14ac:dyDescent="0.3"/>
    <row r="384" ht="18" customHeight="1" x14ac:dyDescent="0.3"/>
    <row r="385" ht="18" customHeight="1" x14ac:dyDescent="0.3"/>
    <row r="386" ht="18" customHeight="1" x14ac:dyDescent="0.3"/>
    <row r="387" ht="18" customHeight="1" x14ac:dyDescent="0.3"/>
    <row r="388" ht="18" customHeight="1" x14ac:dyDescent="0.3"/>
    <row r="389" ht="18" customHeight="1" x14ac:dyDescent="0.3"/>
    <row r="390" ht="18" customHeight="1" x14ac:dyDescent="0.3"/>
    <row r="391" ht="18" customHeight="1" x14ac:dyDescent="0.3"/>
    <row r="392" ht="18" customHeight="1" x14ac:dyDescent="0.3"/>
    <row r="393" ht="18" customHeight="1" x14ac:dyDescent="0.3"/>
    <row r="394" ht="18" customHeight="1" x14ac:dyDescent="0.3"/>
    <row r="395" ht="18" customHeight="1" x14ac:dyDescent="0.3"/>
    <row r="396" ht="18" customHeight="1" x14ac:dyDescent="0.3"/>
    <row r="397" ht="18" customHeight="1" x14ac:dyDescent="0.3"/>
    <row r="398" ht="18" customHeight="1" x14ac:dyDescent="0.3"/>
    <row r="399" ht="18" customHeight="1" x14ac:dyDescent="0.3"/>
    <row r="400" ht="18" customHeight="1" x14ac:dyDescent="0.3"/>
    <row r="401" ht="18" customHeight="1" x14ac:dyDescent="0.3"/>
    <row r="402" ht="18" customHeight="1" x14ac:dyDescent="0.3"/>
    <row r="403" ht="18" customHeight="1" x14ac:dyDescent="0.3"/>
    <row r="404" ht="18" customHeight="1" x14ac:dyDescent="0.3"/>
    <row r="405" ht="18" customHeight="1" x14ac:dyDescent="0.3"/>
    <row r="406" ht="18" customHeight="1" x14ac:dyDescent="0.3"/>
    <row r="407" ht="18" customHeight="1" x14ac:dyDescent="0.3"/>
    <row r="408" ht="18" customHeight="1" x14ac:dyDescent="0.3"/>
    <row r="409" ht="18" customHeight="1" x14ac:dyDescent="0.3"/>
    <row r="410" ht="18" customHeight="1" x14ac:dyDescent="0.3"/>
    <row r="411" ht="18" customHeight="1" x14ac:dyDescent="0.3"/>
    <row r="412" ht="18" customHeight="1" x14ac:dyDescent="0.3"/>
    <row r="413" ht="18" customHeight="1" x14ac:dyDescent="0.3"/>
    <row r="414" ht="18" customHeight="1" x14ac:dyDescent="0.3"/>
    <row r="415" ht="18" customHeight="1" x14ac:dyDescent="0.3"/>
    <row r="416" ht="18" customHeight="1" x14ac:dyDescent="0.3"/>
    <row r="417" ht="18" customHeight="1" x14ac:dyDescent="0.3"/>
    <row r="418" ht="18" customHeight="1" x14ac:dyDescent="0.3"/>
    <row r="419" ht="18" customHeight="1" x14ac:dyDescent="0.3"/>
    <row r="420" ht="18" customHeight="1" x14ac:dyDescent="0.3"/>
    <row r="421" ht="18" customHeight="1" x14ac:dyDescent="0.3"/>
    <row r="422" ht="18" customHeight="1" x14ac:dyDescent="0.3"/>
    <row r="423" ht="18" customHeight="1" x14ac:dyDescent="0.3"/>
    <row r="424" ht="18" customHeight="1" x14ac:dyDescent="0.3"/>
    <row r="425" ht="18" customHeight="1" x14ac:dyDescent="0.3"/>
    <row r="426" ht="18" customHeight="1" x14ac:dyDescent="0.3"/>
    <row r="427" ht="18" customHeight="1" x14ac:dyDescent="0.3"/>
    <row r="428" ht="18" customHeight="1" x14ac:dyDescent="0.3"/>
    <row r="429" ht="18" customHeight="1" x14ac:dyDescent="0.3"/>
    <row r="430" ht="18" customHeight="1" x14ac:dyDescent="0.3"/>
    <row r="431" ht="18" customHeight="1" x14ac:dyDescent="0.3"/>
    <row r="432" ht="18" customHeight="1" x14ac:dyDescent="0.3"/>
    <row r="433" ht="18" customHeight="1" x14ac:dyDescent="0.3"/>
    <row r="434" ht="18" customHeight="1" x14ac:dyDescent="0.3"/>
    <row r="435" ht="18" customHeight="1" x14ac:dyDescent="0.3"/>
    <row r="436" ht="18" customHeight="1" x14ac:dyDescent="0.3"/>
    <row r="437" ht="18" customHeight="1" x14ac:dyDescent="0.3"/>
    <row r="438" ht="18" customHeight="1" x14ac:dyDescent="0.3"/>
    <row r="439" ht="18" customHeight="1" x14ac:dyDescent="0.3"/>
    <row r="440" ht="18" customHeight="1" x14ac:dyDescent="0.3"/>
    <row r="441" ht="18" customHeight="1" x14ac:dyDescent="0.3"/>
    <row r="442" ht="18" customHeight="1" x14ac:dyDescent="0.3"/>
    <row r="443" ht="18" customHeight="1" x14ac:dyDescent="0.3"/>
    <row r="444" ht="18" customHeight="1" x14ac:dyDescent="0.3"/>
    <row r="445" ht="18" customHeight="1" x14ac:dyDescent="0.3"/>
    <row r="446" ht="18" customHeight="1" x14ac:dyDescent="0.3"/>
    <row r="447" ht="18" customHeight="1" x14ac:dyDescent="0.3"/>
    <row r="448" ht="18" customHeight="1" x14ac:dyDescent="0.3"/>
    <row r="449" ht="18" customHeight="1" x14ac:dyDescent="0.3"/>
    <row r="450" ht="18" customHeight="1" x14ac:dyDescent="0.3"/>
    <row r="451" ht="18" customHeight="1" x14ac:dyDescent="0.3"/>
    <row r="452" ht="18" customHeight="1" x14ac:dyDescent="0.3"/>
    <row r="453" ht="18" customHeight="1" x14ac:dyDescent="0.3"/>
    <row r="454" ht="18" customHeight="1" x14ac:dyDescent="0.3"/>
    <row r="455" ht="18" customHeight="1" x14ac:dyDescent="0.3"/>
    <row r="456" ht="18" customHeight="1" x14ac:dyDescent="0.3"/>
    <row r="457" ht="18" customHeight="1" x14ac:dyDescent="0.3"/>
    <row r="458" ht="18" customHeight="1" x14ac:dyDescent="0.3"/>
    <row r="459" ht="18" customHeight="1" x14ac:dyDescent="0.3"/>
    <row r="460" ht="18" customHeight="1" x14ac:dyDescent="0.3"/>
    <row r="461" ht="18" customHeight="1" x14ac:dyDescent="0.3"/>
    <row r="462" ht="18" customHeight="1" x14ac:dyDescent="0.3"/>
    <row r="463" ht="18" customHeight="1" x14ac:dyDescent="0.3"/>
    <row r="464" ht="18" customHeight="1" x14ac:dyDescent="0.3"/>
    <row r="465" ht="18" customHeight="1" x14ac:dyDescent="0.3"/>
    <row r="466" ht="18" customHeight="1" x14ac:dyDescent="0.3"/>
    <row r="467" ht="18" customHeight="1" x14ac:dyDescent="0.3"/>
    <row r="468" ht="18" customHeight="1" x14ac:dyDescent="0.3"/>
    <row r="469" ht="18" customHeight="1" x14ac:dyDescent="0.3"/>
    <row r="470" ht="18" customHeight="1" x14ac:dyDescent="0.3"/>
    <row r="471" ht="18" customHeight="1" x14ac:dyDescent="0.3"/>
    <row r="472" ht="18" customHeight="1" x14ac:dyDescent="0.3"/>
    <row r="473" ht="18" customHeight="1" x14ac:dyDescent="0.3"/>
    <row r="474" ht="18" customHeight="1" x14ac:dyDescent="0.3"/>
    <row r="475" ht="18" customHeight="1" x14ac:dyDescent="0.3"/>
    <row r="476" ht="18" customHeight="1" x14ac:dyDescent="0.3"/>
    <row r="477" ht="18" customHeight="1" x14ac:dyDescent="0.3"/>
    <row r="478" ht="18" customHeight="1" x14ac:dyDescent="0.3"/>
    <row r="479" ht="18" customHeight="1" x14ac:dyDescent="0.3"/>
    <row r="480" ht="18" customHeight="1" x14ac:dyDescent="0.3"/>
    <row r="481" ht="18" customHeight="1" x14ac:dyDescent="0.3"/>
    <row r="482" ht="18" customHeight="1" x14ac:dyDescent="0.3"/>
    <row r="483" ht="18" customHeight="1" x14ac:dyDescent="0.3"/>
    <row r="484" ht="18" customHeight="1" x14ac:dyDescent="0.3"/>
    <row r="485" ht="18" customHeight="1" x14ac:dyDescent="0.3"/>
    <row r="486" ht="18" customHeight="1" x14ac:dyDescent="0.3"/>
    <row r="487" ht="18" customHeight="1" x14ac:dyDescent="0.3"/>
    <row r="488" ht="18" customHeight="1" x14ac:dyDescent="0.3"/>
    <row r="489" ht="18" customHeight="1" x14ac:dyDescent="0.3"/>
    <row r="490" ht="18" customHeight="1" x14ac:dyDescent="0.3"/>
    <row r="491" ht="18" customHeight="1" x14ac:dyDescent="0.3"/>
    <row r="492" ht="18" customHeight="1" x14ac:dyDescent="0.3"/>
    <row r="493" ht="18" customHeight="1" x14ac:dyDescent="0.3"/>
    <row r="494" ht="18" customHeight="1" x14ac:dyDescent="0.3"/>
    <row r="495" ht="18" customHeight="1" x14ac:dyDescent="0.3"/>
    <row r="496" ht="18" customHeight="1" x14ac:dyDescent="0.3"/>
    <row r="497" ht="18" customHeight="1" x14ac:dyDescent="0.3"/>
    <row r="498" ht="18" customHeight="1" x14ac:dyDescent="0.3"/>
    <row r="499" ht="18" customHeight="1" x14ac:dyDescent="0.3"/>
    <row r="500" ht="18" customHeight="1" x14ac:dyDescent="0.3"/>
    <row r="501" ht="18" customHeight="1" x14ac:dyDescent="0.3"/>
    <row r="502" ht="18" customHeight="1" x14ac:dyDescent="0.3"/>
    <row r="503" ht="18" customHeight="1" x14ac:dyDescent="0.3"/>
    <row r="504" ht="18" customHeight="1" x14ac:dyDescent="0.3"/>
    <row r="505" ht="18" customHeight="1" x14ac:dyDescent="0.3"/>
    <row r="506" ht="18" customHeight="1" x14ac:dyDescent="0.3"/>
    <row r="507" ht="18" customHeight="1" x14ac:dyDescent="0.3"/>
    <row r="508" ht="18" customHeight="1" x14ac:dyDescent="0.3"/>
    <row r="509" ht="18" customHeight="1" x14ac:dyDescent="0.3"/>
    <row r="510" ht="18" customHeight="1" x14ac:dyDescent="0.3"/>
    <row r="511" ht="18" customHeight="1" x14ac:dyDescent="0.3"/>
    <row r="512" ht="18" customHeight="1" x14ac:dyDescent="0.3"/>
    <row r="513" ht="18" customHeight="1" x14ac:dyDescent="0.3"/>
    <row r="514" ht="18" customHeight="1" x14ac:dyDescent="0.3"/>
    <row r="515" ht="18" customHeight="1" x14ac:dyDescent="0.3"/>
    <row r="516" ht="18" customHeight="1" x14ac:dyDescent="0.3"/>
    <row r="517" ht="18" customHeight="1" x14ac:dyDescent="0.3"/>
    <row r="518" ht="18" customHeight="1" x14ac:dyDescent="0.3"/>
    <row r="519" ht="18" customHeight="1" x14ac:dyDescent="0.3"/>
    <row r="520" ht="18" customHeight="1" x14ac:dyDescent="0.3"/>
    <row r="521" ht="18" customHeight="1" x14ac:dyDescent="0.3"/>
    <row r="522" ht="18" customHeight="1" x14ac:dyDescent="0.3"/>
    <row r="523" ht="18" customHeight="1" x14ac:dyDescent="0.3"/>
    <row r="524" ht="18" customHeight="1" x14ac:dyDescent="0.3"/>
    <row r="525" ht="18" customHeight="1" x14ac:dyDescent="0.3"/>
    <row r="526" ht="18" customHeight="1" x14ac:dyDescent="0.3"/>
    <row r="527" ht="18" customHeight="1" x14ac:dyDescent="0.3"/>
    <row r="528" ht="18" customHeight="1" x14ac:dyDescent="0.3"/>
    <row r="529" ht="18" customHeight="1" x14ac:dyDescent="0.3"/>
    <row r="530" ht="18" customHeight="1" x14ac:dyDescent="0.3"/>
    <row r="531" ht="18" customHeight="1" x14ac:dyDescent="0.3"/>
    <row r="532" ht="18" customHeight="1" x14ac:dyDescent="0.3"/>
    <row r="533" ht="18" customHeight="1" x14ac:dyDescent="0.3"/>
    <row r="534" ht="18" customHeight="1" x14ac:dyDescent="0.3"/>
    <row r="535" ht="18" customHeight="1" x14ac:dyDescent="0.3"/>
    <row r="536" ht="18" customHeight="1" x14ac:dyDescent="0.3"/>
    <row r="537" ht="18" customHeight="1" x14ac:dyDescent="0.3"/>
    <row r="538" ht="18" customHeight="1" x14ac:dyDescent="0.3"/>
    <row r="539" ht="18" customHeight="1" x14ac:dyDescent="0.3"/>
    <row r="540" ht="18" customHeight="1" x14ac:dyDescent="0.3"/>
    <row r="541" ht="18" customHeight="1" x14ac:dyDescent="0.3"/>
    <row r="542" ht="18" customHeight="1" x14ac:dyDescent="0.3"/>
    <row r="543" ht="18" customHeight="1" x14ac:dyDescent="0.3"/>
    <row r="544" ht="18" customHeight="1" x14ac:dyDescent="0.3"/>
    <row r="545" ht="18" customHeight="1" x14ac:dyDescent="0.3"/>
    <row r="546" ht="18" customHeight="1" x14ac:dyDescent="0.3"/>
    <row r="547" ht="18" customHeight="1" x14ac:dyDescent="0.3"/>
    <row r="548" ht="18" customHeight="1" x14ac:dyDescent="0.3"/>
    <row r="549" ht="18" customHeight="1" x14ac:dyDescent="0.3"/>
    <row r="550" ht="18" customHeight="1" x14ac:dyDescent="0.3"/>
    <row r="551" ht="18" customHeight="1" x14ac:dyDescent="0.3"/>
    <row r="552" ht="18" customHeight="1" x14ac:dyDescent="0.3"/>
    <row r="553" ht="18" customHeight="1" x14ac:dyDescent="0.3"/>
    <row r="554" ht="18" customHeight="1" x14ac:dyDescent="0.3"/>
    <row r="555" ht="18" customHeight="1" x14ac:dyDescent="0.3"/>
    <row r="556" ht="18" customHeight="1" x14ac:dyDescent="0.3"/>
    <row r="557" ht="18" customHeight="1" x14ac:dyDescent="0.3"/>
    <row r="558" ht="18" customHeight="1" x14ac:dyDescent="0.3"/>
    <row r="559" ht="18" customHeight="1" x14ac:dyDescent="0.3"/>
    <row r="560" ht="18" customHeight="1" x14ac:dyDescent="0.3"/>
    <row r="561" ht="18" customHeight="1" x14ac:dyDescent="0.3"/>
    <row r="562" ht="18" customHeight="1" x14ac:dyDescent="0.3"/>
    <row r="563" ht="18" customHeight="1" x14ac:dyDescent="0.3"/>
    <row r="564" ht="18" customHeight="1" x14ac:dyDescent="0.3"/>
    <row r="565" ht="18" customHeight="1" x14ac:dyDescent="0.3"/>
    <row r="566" ht="18" customHeight="1" x14ac:dyDescent="0.3"/>
    <row r="567" ht="18" customHeight="1" x14ac:dyDescent="0.3"/>
    <row r="568" ht="18" customHeight="1" x14ac:dyDescent="0.3"/>
    <row r="569" ht="18" customHeight="1" x14ac:dyDescent="0.3"/>
    <row r="570" ht="18" customHeight="1" x14ac:dyDescent="0.3"/>
    <row r="571" ht="18" customHeight="1" x14ac:dyDescent="0.3"/>
    <row r="572" ht="18" customHeight="1" x14ac:dyDescent="0.3"/>
    <row r="573" ht="18" customHeight="1" x14ac:dyDescent="0.3"/>
    <row r="574" ht="18" customHeight="1" x14ac:dyDescent="0.3"/>
    <row r="575" ht="18" customHeight="1" x14ac:dyDescent="0.3"/>
    <row r="576" ht="18" customHeight="1" x14ac:dyDescent="0.3"/>
    <row r="577" ht="18" customHeight="1" x14ac:dyDescent="0.3"/>
    <row r="578" ht="18" customHeight="1" x14ac:dyDescent="0.3"/>
    <row r="579" ht="18" customHeight="1" x14ac:dyDescent="0.3"/>
    <row r="580" ht="18" customHeight="1" x14ac:dyDescent="0.3"/>
    <row r="581" ht="18" customHeight="1" x14ac:dyDescent="0.3"/>
    <row r="582" ht="18" customHeight="1" x14ac:dyDescent="0.3"/>
    <row r="583" ht="18" customHeight="1" x14ac:dyDescent="0.3"/>
    <row r="584" ht="18" customHeight="1" x14ac:dyDescent="0.3"/>
    <row r="585" ht="18" customHeight="1" x14ac:dyDescent="0.3"/>
    <row r="586" ht="18" customHeight="1" x14ac:dyDescent="0.3"/>
    <row r="587" ht="18" customHeight="1" x14ac:dyDescent="0.3"/>
    <row r="588" ht="18" customHeight="1" x14ac:dyDescent="0.3"/>
    <row r="589" ht="18" customHeight="1" x14ac:dyDescent="0.3"/>
    <row r="590" ht="18" customHeight="1" x14ac:dyDescent="0.3"/>
    <row r="591" ht="18" customHeight="1" x14ac:dyDescent="0.3"/>
    <row r="592" ht="18" customHeight="1" x14ac:dyDescent="0.3"/>
    <row r="593" ht="18" customHeight="1" x14ac:dyDescent="0.3"/>
    <row r="594" ht="18" customHeight="1" x14ac:dyDescent="0.3"/>
    <row r="595" ht="18" customHeight="1" x14ac:dyDescent="0.3"/>
    <row r="596" ht="18" customHeight="1" x14ac:dyDescent="0.3"/>
    <row r="597" ht="18" customHeight="1" x14ac:dyDescent="0.3"/>
    <row r="598" ht="18" customHeight="1" x14ac:dyDescent="0.3"/>
    <row r="599" ht="18" customHeight="1" x14ac:dyDescent="0.3"/>
    <row r="600" ht="18" customHeight="1" x14ac:dyDescent="0.3"/>
    <row r="601" ht="18" customHeight="1" x14ac:dyDescent="0.3"/>
    <row r="602" ht="18" customHeight="1" x14ac:dyDescent="0.3"/>
    <row r="603" ht="18" customHeight="1" x14ac:dyDescent="0.3"/>
    <row r="604" ht="18" customHeight="1" x14ac:dyDescent="0.3"/>
    <row r="605" ht="18" customHeight="1" x14ac:dyDescent="0.3"/>
    <row r="606" ht="18" customHeight="1" x14ac:dyDescent="0.3"/>
    <row r="607" ht="18" customHeight="1" x14ac:dyDescent="0.3"/>
    <row r="608" ht="18" customHeight="1" x14ac:dyDescent="0.3"/>
    <row r="609" ht="18" customHeight="1" x14ac:dyDescent="0.3"/>
    <row r="610" ht="18" customHeight="1" x14ac:dyDescent="0.3"/>
    <row r="611" ht="18" customHeight="1" x14ac:dyDescent="0.3"/>
    <row r="612" ht="18" customHeight="1" x14ac:dyDescent="0.3"/>
    <row r="613" ht="18" customHeight="1" x14ac:dyDescent="0.3"/>
    <row r="614" ht="18" customHeight="1" x14ac:dyDescent="0.3"/>
    <row r="615" ht="18" customHeight="1" x14ac:dyDescent="0.3"/>
    <row r="616" ht="18" customHeight="1" x14ac:dyDescent="0.3"/>
    <row r="617" ht="18" customHeight="1" x14ac:dyDescent="0.3"/>
    <row r="618" ht="18" customHeight="1" x14ac:dyDescent="0.3"/>
    <row r="619" ht="18" customHeight="1" x14ac:dyDescent="0.3"/>
    <row r="620" ht="18" customHeight="1" x14ac:dyDescent="0.3"/>
    <row r="621" ht="18" customHeight="1" x14ac:dyDescent="0.3"/>
    <row r="622" ht="18" customHeight="1" x14ac:dyDescent="0.3"/>
    <row r="623" ht="18" customHeight="1" x14ac:dyDescent="0.3"/>
    <row r="624" ht="18" customHeight="1" x14ac:dyDescent="0.3"/>
    <row r="625" ht="18" customHeight="1" x14ac:dyDescent="0.3"/>
    <row r="626" ht="18" customHeight="1" x14ac:dyDescent="0.3"/>
    <row r="627" ht="18" customHeight="1" x14ac:dyDescent="0.3"/>
    <row r="628" ht="18" customHeight="1" x14ac:dyDescent="0.3"/>
    <row r="629" ht="18" customHeight="1" x14ac:dyDescent="0.3"/>
    <row r="630" ht="18" customHeight="1" x14ac:dyDescent="0.3"/>
    <row r="631" ht="18" customHeight="1" x14ac:dyDescent="0.3"/>
    <row r="632" ht="18" customHeight="1" x14ac:dyDescent="0.3"/>
    <row r="633" ht="18" customHeight="1" x14ac:dyDescent="0.3"/>
    <row r="634" ht="18" customHeight="1" x14ac:dyDescent="0.3"/>
    <row r="635" ht="18" customHeight="1" x14ac:dyDescent="0.3"/>
    <row r="636" ht="18" customHeight="1" x14ac:dyDescent="0.3"/>
    <row r="637" ht="18" customHeight="1" x14ac:dyDescent="0.3"/>
    <row r="638" ht="18" customHeight="1" x14ac:dyDescent="0.3"/>
    <row r="639" ht="18" customHeight="1" x14ac:dyDescent="0.3"/>
    <row r="640" ht="18" customHeight="1" x14ac:dyDescent="0.3"/>
    <row r="641" ht="18" customHeight="1" x14ac:dyDescent="0.3"/>
    <row r="642" ht="18" customHeight="1" x14ac:dyDescent="0.3"/>
    <row r="643" ht="18" customHeight="1" x14ac:dyDescent="0.3"/>
    <row r="644" ht="18" customHeight="1" x14ac:dyDescent="0.3"/>
    <row r="645" ht="18" customHeight="1" x14ac:dyDescent="0.3"/>
    <row r="646" ht="18" customHeight="1" x14ac:dyDescent="0.3"/>
    <row r="647" ht="18" customHeight="1" x14ac:dyDescent="0.3"/>
    <row r="648" ht="18" customHeight="1" x14ac:dyDescent="0.3"/>
    <row r="649" ht="18" customHeight="1" x14ac:dyDescent="0.3"/>
    <row r="650" ht="18" customHeight="1" x14ac:dyDescent="0.3"/>
    <row r="651" ht="18" customHeight="1" x14ac:dyDescent="0.3"/>
    <row r="652" ht="18" customHeight="1" x14ac:dyDescent="0.3"/>
    <row r="653" ht="18" customHeight="1" x14ac:dyDescent="0.3"/>
    <row r="654" ht="18" customHeight="1" x14ac:dyDescent="0.3"/>
    <row r="655" ht="18" customHeight="1" x14ac:dyDescent="0.3"/>
    <row r="656" ht="18" customHeight="1" x14ac:dyDescent="0.3"/>
    <row r="657" ht="18" customHeight="1" x14ac:dyDescent="0.3"/>
    <row r="658" ht="18" customHeight="1" x14ac:dyDescent="0.3"/>
    <row r="659" ht="18" customHeight="1" x14ac:dyDescent="0.3"/>
    <row r="660" ht="18" customHeight="1" x14ac:dyDescent="0.3"/>
    <row r="661" ht="18" customHeight="1" x14ac:dyDescent="0.3"/>
    <row r="662" ht="18" customHeight="1" x14ac:dyDescent="0.3"/>
    <row r="663" ht="18" customHeight="1" x14ac:dyDescent="0.3"/>
    <row r="664" ht="18" customHeight="1" x14ac:dyDescent="0.3"/>
    <row r="665" ht="18" customHeight="1" x14ac:dyDescent="0.3"/>
    <row r="666" ht="18" customHeight="1" x14ac:dyDescent="0.3"/>
    <row r="667" ht="18" customHeight="1" x14ac:dyDescent="0.3"/>
    <row r="668" ht="18" customHeight="1" x14ac:dyDescent="0.3"/>
    <row r="669" ht="18" customHeight="1" x14ac:dyDescent="0.3"/>
    <row r="670" ht="18" customHeight="1" x14ac:dyDescent="0.3"/>
    <row r="671" ht="18" customHeight="1" x14ac:dyDescent="0.3"/>
    <row r="672" ht="18" customHeight="1" x14ac:dyDescent="0.3"/>
    <row r="673" ht="18" customHeight="1" x14ac:dyDescent="0.3"/>
    <row r="674" ht="18" customHeight="1" x14ac:dyDescent="0.3"/>
    <row r="675" ht="18" customHeight="1" x14ac:dyDescent="0.3"/>
    <row r="676" ht="18" customHeight="1" x14ac:dyDescent="0.3"/>
    <row r="677" ht="18" customHeight="1" x14ac:dyDescent="0.3"/>
    <row r="678" ht="18" customHeight="1" x14ac:dyDescent="0.3"/>
    <row r="679" ht="18" customHeight="1" x14ac:dyDescent="0.3"/>
    <row r="680" ht="18" customHeight="1" x14ac:dyDescent="0.3"/>
    <row r="681" ht="18" customHeight="1" x14ac:dyDescent="0.3"/>
    <row r="682" ht="18" customHeight="1" x14ac:dyDescent="0.3"/>
    <row r="683" ht="18" customHeight="1" x14ac:dyDescent="0.3"/>
    <row r="684" ht="18" customHeight="1" x14ac:dyDescent="0.3"/>
    <row r="685" ht="18" customHeight="1" x14ac:dyDescent="0.3"/>
    <row r="686" ht="18" customHeight="1" x14ac:dyDescent="0.3"/>
    <row r="687" ht="18" customHeight="1" x14ac:dyDescent="0.3"/>
    <row r="688" ht="18" customHeight="1" x14ac:dyDescent="0.3"/>
    <row r="689" ht="18" customHeight="1" x14ac:dyDescent="0.3"/>
    <row r="690" ht="18" customHeight="1" x14ac:dyDescent="0.3"/>
    <row r="691" ht="18" customHeight="1" x14ac:dyDescent="0.3"/>
    <row r="692" ht="18" customHeight="1" x14ac:dyDescent="0.3"/>
    <row r="693" ht="18" customHeight="1" x14ac:dyDescent="0.3"/>
    <row r="694" ht="18" customHeight="1" x14ac:dyDescent="0.3"/>
    <row r="695" ht="18" customHeight="1" x14ac:dyDescent="0.3"/>
    <row r="696" ht="18" customHeight="1" x14ac:dyDescent="0.3"/>
    <row r="697" ht="18" customHeight="1" x14ac:dyDescent="0.3"/>
    <row r="698" ht="18" customHeight="1" x14ac:dyDescent="0.3"/>
    <row r="699" ht="18" customHeight="1" x14ac:dyDescent="0.3"/>
    <row r="700" ht="18" customHeight="1" x14ac:dyDescent="0.3"/>
    <row r="701" ht="18" customHeight="1" x14ac:dyDescent="0.3"/>
    <row r="702" ht="18" customHeight="1" x14ac:dyDescent="0.3"/>
    <row r="703" ht="18" customHeight="1" x14ac:dyDescent="0.3"/>
    <row r="704" ht="18" customHeight="1" x14ac:dyDescent="0.3"/>
    <row r="705" ht="18" customHeight="1" x14ac:dyDescent="0.3"/>
    <row r="706" ht="18" customHeight="1" x14ac:dyDescent="0.3"/>
    <row r="707" ht="18" customHeight="1" x14ac:dyDescent="0.3"/>
    <row r="708" ht="18" customHeight="1" x14ac:dyDescent="0.3"/>
    <row r="709" ht="18" customHeight="1" x14ac:dyDescent="0.3"/>
    <row r="710" ht="18" customHeight="1" x14ac:dyDescent="0.3"/>
    <row r="711" ht="18" customHeight="1" x14ac:dyDescent="0.3"/>
    <row r="712" ht="18" customHeight="1" x14ac:dyDescent="0.3"/>
    <row r="713" ht="18" customHeight="1" x14ac:dyDescent="0.3"/>
    <row r="714" ht="18" customHeight="1" x14ac:dyDescent="0.3"/>
    <row r="715" ht="18" customHeight="1" x14ac:dyDescent="0.3"/>
    <row r="716" ht="18" customHeight="1" x14ac:dyDescent="0.3"/>
    <row r="717" ht="18" customHeight="1" x14ac:dyDescent="0.3"/>
    <row r="718" ht="18" customHeight="1" x14ac:dyDescent="0.3"/>
    <row r="719" ht="18" customHeight="1" x14ac:dyDescent="0.3"/>
    <row r="720" ht="18" customHeight="1" x14ac:dyDescent="0.3"/>
    <row r="721" ht="18" customHeight="1" x14ac:dyDescent="0.3"/>
    <row r="722" ht="18" customHeight="1" x14ac:dyDescent="0.3"/>
    <row r="723" ht="18" customHeight="1" x14ac:dyDescent="0.3"/>
    <row r="724" ht="18" customHeight="1" x14ac:dyDescent="0.3"/>
    <row r="725" ht="18" customHeight="1" x14ac:dyDescent="0.3"/>
    <row r="726" ht="18" customHeight="1" x14ac:dyDescent="0.3"/>
    <row r="727" ht="18" customHeight="1" x14ac:dyDescent="0.3"/>
    <row r="728" ht="18" customHeight="1" x14ac:dyDescent="0.3"/>
    <row r="729" ht="18" customHeight="1" x14ac:dyDescent="0.3"/>
    <row r="730" ht="18" customHeight="1" x14ac:dyDescent="0.3"/>
    <row r="731" ht="18" customHeight="1" x14ac:dyDescent="0.3"/>
    <row r="732" ht="18" customHeight="1" x14ac:dyDescent="0.3"/>
    <row r="733" ht="18" customHeight="1" x14ac:dyDescent="0.3"/>
    <row r="734" ht="18" customHeight="1" x14ac:dyDescent="0.3"/>
    <row r="735" ht="18" customHeight="1" x14ac:dyDescent="0.3"/>
    <row r="736" ht="18" customHeight="1" x14ac:dyDescent="0.3"/>
    <row r="737" ht="18" customHeight="1" x14ac:dyDescent="0.3"/>
    <row r="738" ht="18" customHeight="1" x14ac:dyDescent="0.3"/>
    <row r="739" ht="18" customHeight="1" x14ac:dyDescent="0.3"/>
    <row r="740" ht="18" customHeight="1" x14ac:dyDescent="0.3"/>
    <row r="741" ht="18" customHeight="1" x14ac:dyDescent="0.3"/>
    <row r="742" ht="18" customHeight="1" x14ac:dyDescent="0.3"/>
    <row r="743" ht="18" customHeight="1" x14ac:dyDescent="0.3"/>
    <row r="744" ht="18" customHeight="1" x14ac:dyDescent="0.3"/>
    <row r="745" ht="18" customHeight="1" x14ac:dyDescent="0.3"/>
    <row r="746" ht="18" customHeight="1" x14ac:dyDescent="0.3"/>
    <row r="747" ht="18" customHeight="1" x14ac:dyDescent="0.3"/>
    <row r="748" ht="18" customHeight="1" x14ac:dyDescent="0.3"/>
    <row r="749" ht="18" customHeight="1" x14ac:dyDescent="0.3"/>
    <row r="750" ht="18" customHeight="1" x14ac:dyDescent="0.3"/>
    <row r="751" ht="18" customHeight="1" x14ac:dyDescent="0.3"/>
    <row r="752" ht="18" customHeight="1" x14ac:dyDescent="0.3"/>
    <row r="753" ht="18" customHeight="1" x14ac:dyDescent="0.3"/>
    <row r="754" ht="18" customHeight="1" x14ac:dyDescent="0.3"/>
    <row r="755" ht="18" customHeight="1" x14ac:dyDescent="0.3"/>
    <row r="756" ht="18" customHeight="1" x14ac:dyDescent="0.3"/>
    <row r="757" ht="18" customHeight="1" x14ac:dyDescent="0.3"/>
    <row r="758" ht="18" customHeight="1" x14ac:dyDescent="0.3"/>
    <row r="759" ht="18" customHeight="1" x14ac:dyDescent="0.3"/>
    <row r="760" ht="18" customHeight="1" x14ac:dyDescent="0.3"/>
    <row r="761" ht="18" customHeight="1" x14ac:dyDescent="0.3"/>
    <row r="762" ht="18" customHeight="1" x14ac:dyDescent="0.3"/>
    <row r="763" ht="18" customHeight="1" x14ac:dyDescent="0.3"/>
    <row r="764" ht="18" customHeight="1" x14ac:dyDescent="0.3"/>
    <row r="765" ht="18" customHeight="1" x14ac:dyDescent="0.3"/>
    <row r="766" ht="18" customHeight="1" x14ac:dyDescent="0.3"/>
    <row r="767" ht="18" customHeight="1" x14ac:dyDescent="0.3"/>
    <row r="768" ht="18" customHeight="1" x14ac:dyDescent="0.3"/>
    <row r="769" ht="18" customHeight="1" x14ac:dyDescent="0.3"/>
    <row r="770" ht="18" customHeight="1" x14ac:dyDescent="0.3"/>
    <row r="771" ht="18" customHeight="1" x14ac:dyDescent="0.3"/>
    <row r="772" ht="18" customHeight="1" x14ac:dyDescent="0.3"/>
    <row r="773" ht="18" customHeight="1" x14ac:dyDescent="0.3"/>
    <row r="774" ht="18" customHeight="1" x14ac:dyDescent="0.3"/>
    <row r="775" ht="18" customHeight="1" x14ac:dyDescent="0.3"/>
    <row r="776" ht="18" customHeight="1" x14ac:dyDescent="0.3"/>
    <row r="777" ht="18" customHeight="1" x14ac:dyDescent="0.3"/>
    <row r="778" ht="18" customHeight="1" x14ac:dyDescent="0.3"/>
    <row r="779" ht="18" customHeight="1" x14ac:dyDescent="0.3"/>
    <row r="780" ht="18" customHeight="1" x14ac:dyDescent="0.3"/>
    <row r="781" ht="18" customHeight="1" x14ac:dyDescent="0.3"/>
    <row r="782" ht="18" customHeight="1" x14ac:dyDescent="0.3"/>
    <row r="783" ht="18" customHeight="1" x14ac:dyDescent="0.3"/>
    <row r="784" ht="18" customHeight="1" x14ac:dyDescent="0.3"/>
    <row r="785" ht="18" customHeight="1" x14ac:dyDescent="0.3"/>
    <row r="786" ht="18" customHeight="1" x14ac:dyDescent="0.3"/>
    <row r="787" ht="18" customHeight="1" x14ac:dyDescent="0.3"/>
    <row r="788" ht="18" customHeight="1" x14ac:dyDescent="0.3"/>
    <row r="789" ht="18" customHeight="1" x14ac:dyDescent="0.3"/>
    <row r="790" ht="18" customHeight="1" x14ac:dyDescent="0.3"/>
    <row r="791" ht="18" customHeight="1" x14ac:dyDescent="0.3"/>
    <row r="792" ht="18" customHeight="1" x14ac:dyDescent="0.3"/>
    <row r="793" ht="18" customHeight="1" x14ac:dyDescent="0.3"/>
    <row r="794" ht="18" customHeight="1" x14ac:dyDescent="0.3"/>
    <row r="795" ht="18" customHeight="1" x14ac:dyDescent="0.3"/>
    <row r="796" ht="18" customHeight="1" x14ac:dyDescent="0.3"/>
    <row r="797" ht="18" customHeight="1" x14ac:dyDescent="0.3"/>
    <row r="798" ht="18" customHeight="1" x14ac:dyDescent="0.3"/>
    <row r="799" ht="18" customHeight="1" x14ac:dyDescent="0.3"/>
    <row r="800" ht="18" customHeight="1" x14ac:dyDescent="0.3"/>
    <row r="801" ht="18" customHeight="1" x14ac:dyDescent="0.3"/>
    <row r="802" ht="18" customHeight="1" x14ac:dyDescent="0.3"/>
    <row r="803" ht="18" customHeight="1" x14ac:dyDescent="0.3"/>
    <row r="804" ht="18" customHeight="1" x14ac:dyDescent="0.3"/>
    <row r="805" ht="18" customHeight="1" x14ac:dyDescent="0.3"/>
    <row r="806" ht="18" customHeight="1" x14ac:dyDescent="0.3"/>
    <row r="807" ht="18" customHeight="1" x14ac:dyDescent="0.3"/>
    <row r="808" ht="18" customHeight="1" x14ac:dyDescent="0.3"/>
    <row r="809" ht="18" customHeight="1" x14ac:dyDescent="0.3"/>
    <row r="810" ht="18" customHeight="1" x14ac:dyDescent="0.3"/>
    <row r="811" ht="18" customHeight="1" x14ac:dyDescent="0.3"/>
    <row r="812" ht="18" customHeight="1" x14ac:dyDescent="0.3"/>
    <row r="813" ht="18" customHeight="1" x14ac:dyDescent="0.3"/>
    <row r="814" ht="18" customHeight="1" x14ac:dyDescent="0.3"/>
    <row r="815" ht="18" customHeight="1" x14ac:dyDescent="0.3"/>
    <row r="816" ht="18" customHeight="1" x14ac:dyDescent="0.3"/>
    <row r="817" ht="18" customHeight="1" x14ac:dyDescent="0.3"/>
    <row r="818" ht="18" customHeight="1" x14ac:dyDescent="0.3"/>
    <row r="819" ht="18" customHeight="1" x14ac:dyDescent="0.3"/>
    <row r="820" ht="18" customHeight="1" x14ac:dyDescent="0.3"/>
    <row r="821" ht="18" customHeight="1" x14ac:dyDescent="0.3"/>
    <row r="822" ht="18" customHeight="1" x14ac:dyDescent="0.3"/>
    <row r="823" ht="18" customHeight="1" x14ac:dyDescent="0.3"/>
    <row r="824" ht="18" customHeight="1" x14ac:dyDescent="0.3"/>
    <row r="825" ht="18" customHeight="1" x14ac:dyDescent="0.3"/>
    <row r="826" ht="18" customHeight="1" x14ac:dyDescent="0.3"/>
    <row r="827" ht="18" customHeight="1" x14ac:dyDescent="0.3"/>
    <row r="828" ht="18" customHeight="1" x14ac:dyDescent="0.3"/>
    <row r="829" ht="18" customHeight="1" x14ac:dyDescent="0.3"/>
    <row r="830" ht="18" customHeight="1" x14ac:dyDescent="0.3"/>
    <row r="831" ht="18" customHeight="1" x14ac:dyDescent="0.3"/>
    <row r="832" ht="18" customHeight="1" x14ac:dyDescent="0.3"/>
    <row r="833" ht="18" customHeight="1" x14ac:dyDescent="0.3"/>
    <row r="834" ht="18" customHeight="1" x14ac:dyDescent="0.3"/>
    <row r="835" ht="18" customHeight="1" x14ac:dyDescent="0.3"/>
    <row r="836" ht="18" customHeight="1" x14ac:dyDescent="0.3"/>
    <row r="837" ht="18" customHeight="1" x14ac:dyDescent="0.3"/>
    <row r="838" ht="18" customHeight="1" x14ac:dyDescent="0.3"/>
    <row r="839" ht="18" customHeight="1" x14ac:dyDescent="0.3"/>
    <row r="840" ht="18" customHeight="1" x14ac:dyDescent="0.3"/>
    <row r="841" ht="18" customHeight="1" x14ac:dyDescent="0.3"/>
    <row r="842" ht="18" customHeight="1" x14ac:dyDescent="0.3"/>
    <row r="843" ht="18" customHeight="1" x14ac:dyDescent="0.3"/>
    <row r="844" ht="18" customHeight="1" x14ac:dyDescent="0.3"/>
    <row r="845" ht="18" customHeight="1" x14ac:dyDescent="0.3"/>
    <row r="846" ht="18" customHeight="1" x14ac:dyDescent="0.3"/>
    <row r="847" ht="18" customHeight="1" x14ac:dyDescent="0.3"/>
    <row r="848" ht="18" customHeight="1" x14ac:dyDescent="0.3"/>
    <row r="849" ht="18" customHeight="1" x14ac:dyDescent="0.3"/>
    <row r="850" ht="18" customHeight="1" x14ac:dyDescent="0.3"/>
    <row r="851" ht="18" customHeight="1" x14ac:dyDescent="0.3"/>
    <row r="852" ht="18" customHeight="1" x14ac:dyDescent="0.3"/>
    <row r="853" ht="18" customHeight="1" x14ac:dyDescent="0.3"/>
    <row r="854" ht="18" customHeight="1" x14ac:dyDescent="0.3"/>
    <row r="855" ht="18" customHeight="1" x14ac:dyDescent="0.3"/>
    <row r="856" ht="18" customHeight="1" x14ac:dyDescent="0.3"/>
    <row r="857" ht="18" customHeight="1" x14ac:dyDescent="0.3"/>
    <row r="858" ht="18" customHeight="1" x14ac:dyDescent="0.3"/>
    <row r="859" ht="18" customHeight="1" x14ac:dyDescent="0.3"/>
    <row r="860" ht="18" customHeight="1" x14ac:dyDescent="0.3"/>
    <row r="861" ht="18" customHeight="1" x14ac:dyDescent="0.3"/>
    <row r="862" ht="18" customHeight="1" x14ac:dyDescent="0.3"/>
    <row r="863" ht="18" customHeight="1" x14ac:dyDescent="0.3"/>
    <row r="864" ht="18" customHeight="1" x14ac:dyDescent="0.3"/>
    <row r="865" ht="18" customHeight="1" x14ac:dyDescent="0.3"/>
    <row r="866" ht="18" customHeight="1" x14ac:dyDescent="0.3"/>
    <row r="867" ht="18" customHeight="1" x14ac:dyDescent="0.3"/>
    <row r="868" ht="18" customHeight="1" x14ac:dyDescent="0.3"/>
    <row r="869" ht="18" customHeight="1" x14ac:dyDescent="0.3"/>
    <row r="870" ht="18" customHeight="1" x14ac:dyDescent="0.3"/>
    <row r="871" ht="18" customHeight="1" x14ac:dyDescent="0.3"/>
    <row r="872" ht="18" customHeight="1" x14ac:dyDescent="0.3"/>
    <row r="873" ht="18" customHeight="1" x14ac:dyDescent="0.3"/>
    <row r="874" ht="18" customHeight="1" x14ac:dyDescent="0.3"/>
    <row r="875" ht="18" customHeight="1" x14ac:dyDescent="0.3"/>
    <row r="876" ht="18" customHeight="1" x14ac:dyDescent="0.3"/>
    <row r="877" ht="18" customHeight="1" x14ac:dyDescent="0.3"/>
    <row r="878" ht="18" customHeight="1" x14ac:dyDescent="0.3"/>
    <row r="879" ht="18" customHeight="1" x14ac:dyDescent="0.3"/>
    <row r="880" ht="18" customHeight="1" x14ac:dyDescent="0.3"/>
    <row r="881" ht="18" customHeight="1" x14ac:dyDescent="0.3"/>
    <row r="882" ht="18" customHeight="1" x14ac:dyDescent="0.3"/>
    <row r="883" ht="18" customHeight="1" x14ac:dyDescent="0.3"/>
    <row r="884" ht="18" customHeight="1" x14ac:dyDescent="0.3"/>
    <row r="885" ht="18" customHeight="1" x14ac:dyDescent="0.3"/>
    <row r="886" ht="18" customHeight="1" x14ac:dyDescent="0.3"/>
    <row r="887" ht="18" customHeight="1" x14ac:dyDescent="0.3"/>
    <row r="888" ht="18" customHeight="1" x14ac:dyDescent="0.3"/>
    <row r="889" ht="18" customHeight="1" x14ac:dyDescent="0.3"/>
    <row r="890" ht="18" customHeight="1" x14ac:dyDescent="0.3"/>
    <row r="891" ht="18" customHeight="1" x14ac:dyDescent="0.3"/>
    <row r="892" ht="18" customHeight="1" x14ac:dyDescent="0.3"/>
    <row r="893" ht="18" customHeight="1" x14ac:dyDescent="0.3"/>
    <row r="894" ht="18" customHeight="1" x14ac:dyDescent="0.3"/>
    <row r="895" ht="18" customHeight="1" x14ac:dyDescent="0.3"/>
    <row r="896" ht="18" customHeight="1" x14ac:dyDescent="0.3"/>
    <row r="897" ht="18" customHeight="1" x14ac:dyDescent="0.3"/>
    <row r="898" ht="18" customHeight="1" x14ac:dyDescent="0.3"/>
    <row r="899" ht="18" customHeight="1" x14ac:dyDescent="0.3"/>
    <row r="900" ht="18" customHeight="1" x14ac:dyDescent="0.3"/>
    <row r="901" ht="18" customHeight="1" x14ac:dyDescent="0.3"/>
    <row r="902" ht="18" customHeight="1" x14ac:dyDescent="0.3"/>
    <row r="903" ht="18" customHeight="1" x14ac:dyDescent="0.3"/>
    <row r="904" ht="18" customHeight="1" x14ac:dyDescent="0.3"/>
    <row r="905" ht="18" customHeight="1" x14ac:dyDescent="0.3"/>
    <row r="906" ht="18" customHeight="1" x14ac:dyDescent="0.3"/>
    <row r="907" ht="18" customHeight="1" x14ac:dyDescent="0.3"/>
    <row r="908" ht="18" customHeight="1" x14ac:dyDescent="0.3"/>
    <row r="909" ht="18" customHeight="1" x14ac:dyDescent="0.3"/>
    <row r="910" ht="18" customHeight="1" x14ac:dyDescent="0.3"/>
    <row r="911" ht="18" customHeight="1" x14ac:dyDescent="0.3"/>
    <row r="912" ht="18" customHeight="1" x14ac:dyDescent="0.3"/>
    <row r="913" ht="18" customHeight="1" x14ac:dyDescent="0.3"/>
    <row r="914" ht="18" customHeight="1" x14ac:dyDescent="0.3"/>
    <row r="915" ht="18" customHeight="1" x14ac:dyDescent="0.3"/>
    <row r="916" ht="18" customHeight="1" x14ac:dyDescent="0.3"/>
    <row r="917" ht="18" customHeight="1" x14ac:dyDescent="0.3"/>
    <row r="918" ht="18" customHeight="1" x14ac:dyDescent="0.3"/>
    <row r="919" ht="18" customHeight="1" x14ac:dyDescent="0.3"/>
    <row r="920" ht="18" customHeight="1" x14ac:dyDescent="0.3"/>
    <row r="921" ht="18" customHeight="1" x14ac:dyDescent="0.3"/>
    <row r="922" ht="18" customHeight="1" x14ac:dyDescent="0.3"/>
    <row r="923" ht="18" customHeight="1" x14ac:dyDescent="0.3"/>
    <row r="924" ht="18" customHeight="1" x14ac:dyDescent="0.3"/>
    <row r="925" ht="18" customHeight="1" x14ac:dyDescent="0.3"/>
    <row r="926" ht="18" customHeight="1" x14ac:dyDescent="0.3"/>
    <row r="927" ht="18" customHeight="1" x14ac:dyDescent="0.3"/>
    <row r="928" ht="18" customHeight="1" x14ac:dyDescent="0.3"/>
    <row r="929" ht="18" customHeight="1" x14ac:dyDescent="0.3"/>
    <row r="930" ht="18" customHeight="1" x14ac:dyDescent="0.3"/>
    <row r="931" ht="18" customHeight="1" x14ac:dyDescent="0.3"/>
    <row r="932" ht="18" customHeight="1" x14ac:dyDescent="0.3"/>
    <row r="933" ht="18" customHeight="1" x14ac:dyDescent="0.3"/>
    <row r="934" ht="18" customHeight="1" x14ac:dyDescent="0.3"/>
    <row r="935" ht="18" customHeight="1" x14ac:dyDescent="0.3"/>
    <row r="936" ht="18" customHeight="1" x14ac:dyDescent="0.3"/>
    <row r="937" ht="18" customHeight="1" x14ac:dyDescent="0.3"/>
    <row r="938" ht="18" customHeight="1" x14ac:dyDescent="0.3"/>
    <row r="939" ht="18" customHeight="1" x14ac:dyDescent="0.3"/>
    <row r="940" ht="18" customHeight="1" x14ac:dyDescent="0.3"/>
    <row r="941" ht="18" customHeight="1" x14ac:dyDescent="0.3"/>
    <row r="942" ht="18" customHeight="1" x14ac:dyDescent="0.3"/>
    <row r="943" ht="18" customHeight="1" x14ac:dyDescent="0.3"/>
    <row r="944" ht="18" customHeight="1" x14ac:dyDescent="0.3"/>
    <row r="945" ht="18" customHeight="1" x14ac:dyDescent="0.3"/>
    <row r="946" ht="18" customHeight="1" x14ac:dyDescent="0.3"/>
    <row r="947" ht="18" customHeight="1" x14ac:dyDescent="0.3"/>
    <row r="948" ht="18" customHeight="1" x14ac:dyDescent="0.3"/>
    <row r="949" ht="18" customHeight="1" x14ac:dyDescent="0.3"/>
    <row r="950" ht="18" customHeight="1" x14ac:dyDescent="0.3"/>
    <row r="951" ht="18" customHeight="1" x14ac:dyDescent="0.3"/>
    <row r="952" ht="18" customHeight="1" x14ac:dyDescent="0.3"/>
    <row r="953" ht="18" customHeight="1" x14ac:dyDescent="0.3"/>
    <row r="954" ht="18" customHeight="1" x14ac:dyDescent="0.3"/>
    <row r="955" ht="18" customHeight="1" x14ac:dyDescent="0.3"/>
    <row r="956" ht="18" customHeight="1" x14ac:dyDescent="0.3"/>
    <row r="957" ht="18" customHeight="1" x14ac:dyDescent="0.3"/>
    <row r="958" ht="18" customHeight="1" x14ac:dyDescent="0.3"/>
    <row r="959" ht="18" customHeight="1" x14ac:dyDescent="0.3"/>
    <row r="960" ht="18" customHeight="1" x14ac:dyDescent="0.3"/>
    <row r="961" ht="18" customHeight="1" x14ac:dyDescent="0.3"/>
    <row r="962" ht="18" customHeight="1" x14ac:dyDescent="0.3"/>
    <row r="963" ht="18" customHeight="1" x14ac:dyDescent="0.3"/>
    <row r="964" ht="18" customHeight="1" x14ac:dyDescent="0.3"/>
    <row r="965" ht="18" customHeight="1" x14ac:dyDescent="0.3"/>
    <row r="966" ht="18" customHeight="1" x14ac:dyDescent="0.3"/>
    <row r="967" ht="18" customHeight="1" x14ac:dyDescent="0.3"/>
    <row r="968" ht="18" customHeight="1" x14ac:dyDescent="0.3"/>
    <row r="969" ht="18" customHeight="1" x14ac:dyDescent="0.3"/>
    <row r="970" ht="18" customHeight="1" x14ac:dyDescent="0.3"/>
    <row r="971" ht="18" customHeight="1" x14ac:dyDescent="0.3"/>
    <row r="972" ht="18" customHeight="1" x14ac:dyDescent="0.3"/>
    <row r="973" ht="18" customHeight="1" x14ac:dyDescent="0.3"/>
    <row r="974" ht="18" customHeight="1" x14ac:dyDescent="0.3"/>
    <row r="975" ht="18" customHeight="1" x14ac:dyDescent="0.3"/>
    <row r="976" ht="18" customHeight="1" x14ac:dyDescent="0.3"/>
    <row r="977" ht="18" customHeight="1" x14ac:dyDescent="0.3"/>
    <row r="978" ht="18" customHeight="1" x14ac:dyDescent="0.3"/>
    <row r="979" ht="18" customHeight="1" x14ac:dyDescent="0.3"/>
    <row r="980" ht="18" customHeight="1" x14ac:dyDescent="0.3"/>
    <row r="981" ht="18" customHeight="1" x14ac:dyDescent="0.3"/>
    <row r="982" ht="18" customHeight="1" x14ac:dyDescent="0.3"/>
    <row r="983" ht="18" customHeight="1" x14ac:dyDescent="0.3"/>
    <row r="984" ht="18" customHeight="1" x14ac:dyDescent="0.3"/>
    <row r="985" ht="18" customHeight="1" x14ac:dyDescent="0.3"/>
    <row r="986" ht="18" customHeight="1" x14ac:dyDescent="0.3"/>
    <row r="987" ht="18" customHeight="1" x14ac:dyDescent="0.3"/>
    <row r="988" ht="18" customHeight="1" x14ac:dyDescent="0.3"/>
    <row r="989" ht="18" customHeight="1" x14ac:dyDescent="0.3"/>
    <row r="990" ht="18" customHeight="1" x14ac:dyDescent="0.3"/>
    <row r="991" ht="18" customHeight="1" x14ac:dyDescent="0.3"/>
    <row r="992" ht="18" customHeight="1" x14ac:dyDescent="0.3"/>
    <row r="993" ht="18" customHeight="1" x14ac:dyDescent="0.3"/>
    <row r="994" ht="18" customHeight="1" x14ac:dyDescent="0.3"/>
  </sheetData>
  <dataValidations xWindow="789" yWindow="744" count="2">
    <dataValidation type="list" allowBlank="1" showInputMessage="1" showErrorMessage="1" prompt=" - Indicar estado de la ejecución presupuestaria" sqref="K8:K46" xr:uid="{00000000-0002-0000-0000-000000000000}">
      <formula1>$N$2:$N$4</formula1>
    </dataValidation>
    <dataValidation type="list" allowBlank="1" showInputMessage="1" showErrorMessage="1" prompt="ESTADO DE LA META - INDICAR ESTADO DE LA META" sqref="G8:G46" xr:uid="{00000000-0002-0000-0000-000001000000}">
      <formula1>$L$2:$L$4</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B3FF6-7FFE-4E88-9844-9C5CE8DE3419}">
  <sheetPr>
    <tabColor rgb="FF00B050"/>
  </sheetPr>
  <dimension ref="A2:M42"/>
  <sheetViews>
    <sheetView showGridLines="0" workbookViewId="0">
      <selection activeCell="B2" sqref="B2"/>
    </sheetView>
  </sheetViews>
  <sheetFormatPr baseColWidth="10" defaultRowHeight="12.75" x14ac:dyDescent="0.3"/>
  <cols>
    <col min="1" max="1" width="5.42578125" style="82" customWidth="1"/>
    <col min="2" max="2" width="30" style="109" customWidth="1"/>
    <col min="3" max="3" width="25.42578125" style="82" customWidth="1"/>
    <col min="4" max="4" width="26.85546875" style="82" customWidth="1"/>
    <col min="5" max="5" width="31.7109375" style="82" customWidth="1"/>
    <col min="6" max="16384" width="11.42578125" style="82"/>
  </cols>
  <sheetData>
    <row r="2" spans="1:13" ht="13.5" thickBot="1" x14ac:dyDescent="0.35">
      <c r="A2" s="82" t="s">
        <v>70</v>
      </c>
      <c r="B2" s="106" t="s">
        <v>14</v>
      </c>
      <c r="C2" s="83"/>
    </row>
    <row r="3" spans="1:13" ht="13.5" thickTop="1" x14ac:dyDescent="0.3">
      <c r="B3" s="107"/>
      <c r="C3" s="84"/>
    </row>
    <row r="4" spans="1:13" ht="13.5" thickBot="1" x14ac:dyDescent="0.35">
      <c r="B4" s="108" t="s">
        <v>42</v>
      </c>
      <c r="C4" s="81"/>
      <c r="D4" s="85"/>
    </row>
    <row r="5" spans="1:13" ht="13.5" thickTop="1" x14ac:dyDescent="0.3"/>
    <row r="6" spans="1:13" ht="36" customHeight="1" x14ac:dyDescent="0.3">
      <c r="B6" s="86" t="s">
        <v>0</v>
      </c>
      <c r="C6" s="87" t="s">
        <v>20</v>
      </c>
      <c r="D6" s="88" t="s">
        <v>21</v>
      </c>
      <c r="E6" s="89" t="s">
        <v>22</v>
      </c>
      <c r="J6" s="141"/>
      <c r="K6" s="141"/>
      <c r="L6" s="141"/>
      <c r="M6" s="141"/>
    </row>
    <row r="7" spans="1:13" ht="165.75" x14ac:dyDescent="0.3">
      <c r="B7" s="90" t="s">
        <v>46</v>
      </c>
      <c r="C7" s="91" t="s">
        <v>75</v>
      </c>
      <c r="D7" s="91" t="s">
        <v>76</v>
      </c>
      <c r="E7" s="92"/>
      <c r="J7" s="141"/>
      <c r="K7" s="141"/>
      <c r="L7" s="141"/>
      <c r="M7" s="141"/>
    </row>
    <row r="8" spans="1:13" ht="165.75" x14ac:dyDescent="0.3">
      <c r="B8" s="93" t="s">
        <v>47</v>
      </c>
      <c r="C8" s="91" t="s">
        <v>75</v>
      </c>
      <c r="D8" s="91" t="s">
        <v>76</v>
      </c>
      <c r="E8" s="92"/>
    </row>
    <row r="9" spans="1:13" ht="165.75" x14ac:dyDescent="0.3">
      <c r="B9" s="93" t="s">
        <v>48</v>
      </c>
      <c r="C9" s="91" t="s">
        <v>75</v>
      </c>
      <c r="D9" s="91" t="s">
        <v>76</v>
      </c>
      <c r="E9" s="92"/>
    </row>
    <row r="10" spans="1:13" ht="165.75" x14ac:dyDescent="0.3">
      <c r="B10" s="93" t="s">
        <v>49</v>
      </c>
      <c r="C10" s="91" t="s">
        <v>75</v>
      </c>
      <c r="D10" s="91" t="s">
        <v>76</v>
      </c>
      <c r="E10" s="92"/>
    </row>
    <row r="11" spans="1:13" ht="165.75" x14ac:dyDescent="0.3">
      <c r="B11" s="93" t="s">
        <v>50</v>
      </c>
      <c r="C11" s="91" t="s">
        <v>75</v>
      </c>
      <c r="D11" s="91" t="s">
        <v>76</v>
      </c>
      <c r="E11" s="92"/>
    </row>
    <row r="12" spans="1:13" ht="165.75" x14ac:dyDescent="0.3">
      <c r="B12" s="93" t="s">
        <v>51</v>
      </c>
      <c r="C12" s="91" t="s">
        <v>75</v>
      </c>
      <c r="D12" s="91" t="s">
        <v>76</v>
      </c>
      <c r="E12" s="92" t="s">
        <v>77</v>
      </c>
    </row>
    <row r="13" spans="1:13" ht="165.75" x14ac:dyDescent="0.3">
      <c r="B13" s="93" t="s">
        <v>52</v>
      </c>
      <c r="C13" s="91" t="s">
        <v>75</v>
      </c>
      <c r="D13" s="91" t="s">
        <v>76</v>
      </c>
      <c r="E13" s="92"/>
    </row>
    <row r="14" spans="1:13" ht="178.5" x14ac:dyDescent="0.3">
      <c r="B14" s="90" t="s">
        <v>53</v>
      </c>
      <c r="C14" s="94" t="s">
        <v>78</v>
      </c>
      <c r="D14" s="94" t="s">
        <v>80</v>
      </c>
      <c r="E14" s="95"/>
    </row>
    <row r="15" spans="1:13" ht="191.25" x14ac:dyDescent="0.3">
      <c r="B15" s="90" t="s">
        <v>54</v>
      </c>
      <c r="C15" s="91" t="s">
        <v>79</v>
      </c>
      <c r="D15" s="91" t="s">
        <v>80</v>
      </c>
      <c r="E15" s="96"/>
    </row>
    <row r="16" spans="1:13" ht="178.5" x14ac:dyDescent="0.3">
      <c r="B16" s="90" t="s">
        <v>55</v>
      </c>
      <c r="C16" s="91" t="s">
        <v>78</v>
      </c>
      <c r="D16" s="91" t="s">
        <v>80</v>
      </c>
      <c r="E16" s="96"/>
    </row>
    <row r="17" spans="2:5" ht="191.25" x14ac:dyDescent="0.3">
      <c r="B17" s="90" t="s">
        <v>56</v>
      </c>
      <c r="C17" s="91" t="s">
        <v>79</v>
      </c>
      <c r="D17" s="91" t="s">
        <v>80</v>
      </c>
      <c r="E17" s="96"/>
    </row>
    <row r="18" spans="2:5" ht="178.5" x14ac:dyDescent="0.3">
      <c r="B18" s="90" t="s">
        <v>57</v>
      </c>
      <c r="C18" s="91" t="s">
        <v>78</v>
      </c>
      <c r="D18" s="91" t="s">
        <v>80</v>
      </c>
      <c r="E18" s="96"/>
    </row>
    <row r="19" spans="2:5" ht="191.25" x14ac:dyDescent="0.3">
      <c r="B19" s="90" t="s">
        <v>58</v>
      </c>
      <c r="C19" s="91" t="s">
        <v>79</v>
      </c>
      <c r="D19" s="91" t="s">
        <v>80</v>
      </c>
      <c r="E19" s="92"/>
    </row>
    <row r="20" spans="2:5" ht="191.25" x14ac:dyDescent="0.3">
      <c r="B20" s="93" t="s">
        <v>59</v>
      </c>
      <c r="C20" s="91" t="s">
        <v>81</v>
      </c>
      <c r="D20" s="91" t="s">
        <v>80</v>
      </c>
      <c r="E20" s="92"/>
    </row>
    <row r="21" spans="2:5" ht="191.25" x14ac:dyDescent="0.3">
      <c r="B21" s="90" t="s">
        <v>83</v>
      </c>
      <c r="C21" s="97" t="s">
        <v>84</v>
      </c>
      <c r="D21" s="97" t="s">
        <v>85</v>
      </c>
      <c r="E21" s="92"/>
    </row>
    <row r="22" spans="2:5" ht="191.25" x14ac:dyDescent="0.3">
      <c r="B22" s="93" t="s">
        <v>65</v>
      </c>
      <c r="C22" s="97" t="s">
        <v>84</v>
      </c>
      <c r="D22" s="97" t="s">
        <v>85</v>
      </c>
      <c r="E22" s="96"/>
    </row>
    <row r="23" spans="2:5" ht="191.25" x14ac:dyDescent="0.3">
      <c r="B23" s="110" t="s">
        <v>61</v>
      </c>
      <c r="C23" s="98" t="s">
        <v>84</v>
      </c>
      <c r="D23" s="98" t="s">
        <v>85</v>
      </c>
      <c r="E23" s="92"/>
    </row>
    <row r="24" spans="2:5" ht="191.25" x14ac:dyDescent="0.3">
      <c r="B24" s="110" t="s">
        <v>62</v>
      </c>
      <c r="C24" s="98" t="s">
        <v>84</v>
      </c>
      <c r="D24" s="98" t="s">
        <v>85</v>
      </c>
      <c r="E24" s="96"/>
    </row>
    <row r="25" spans="2:5" ht="191.25" x14ac:dyDescent="0.3">
      <c r="B25" s="110" t="s">
        <v>63</v>
      </c>
      <c r="C25" s="98" t="s">
        <v>84</v>
      </c>
      <c r="D25" s="98" t="s">
        <v>85</v>
      </c>
      <c r="E25" s="92"/>
    </row>
    <row r="26" spans="2:5" ht="191.25" x14ac:dyDescent="0.3">
      <c r="B26" s="110" t="s">
        <v>64</v>
      </c>
      <c r="C26" s="98" t="s">
        <v>84</v>
      </c>
      <c r="D26" s="98" t="s">
        <v>85</v>
      </c>
      <c r="E26" s="92"/>
    </row>
    <row r="27" spans="2:5" ht="191.25" x14ac:dyDescent="0.3">
      <c r="B27" s="110" t="s">
        <v>112</v>
      </c>
      <c r="C27" s="98" t="s">
        <v>84</v>
      </c>
      <c r="D27" s="98" t="s">
        <v>85</v>
      </c>
      <c r="E27" s="92"/>
    </row>
    <row r="28" spans="2:5" ht="127.5" x14ac:dyDescent="0.3">
      <c r="B28" s="110" t="s">
        <v>67</v>
      </c>
      <c r="C28" s="98" t="s">
        <v>108</v>
      </c>
      <c r="D28" s="98" t="s">
        <v>109</v>
      </c>
      <c r="E28" s="92"/>
    </row>
    <row r="29" spans="2:5" ht="165.75" x14ac:dyDescent="0.3">
      <c r="B29" s="111" t="s">
        <v>68</v>
      </c>
      <c r="C29" s="99" t="s">
        <v>110</v>
      </c>
      <c r="D29" s="99" t="s">
        <v>111</v>
      </c>
      <c r="E29" s="92"/>
    </row>
    <row r="30" spans="2:5" ht="178.5" x14ac:dyDescent="0.3">
      <c r="B30" s="90" t="s">
        <v>125</v>
      </c>
      <c r="C30" s="91" t="s">
        <v>91</v>
      </c>
      <c r="D30" s="94" t="s">
        <v>80</v>
      </c>
      <c r="E30" s="100"/>
    </row>
    <row r="31" spans="2:5" ht="178.5" x14ac:dyDescent="0.3">
      <c r="B31" s="90" t="s">
        <v>126</v>
      </c>
      <c r="C31" s="91" t="s">
        <v>91</v>
      </c>
      <c r="D31" s="94" t="s">
        <v>80</v>
      </c>
      <c r="E31" s="100"/>
    </row>
    <row r="32" spans="2:5" ht="178.5" x14ac:dyDescent="0.3">
      <c r="B32" s="90" t="s">
        <v>122</v>
      </c>
      <c r="C32" s="91" t="s">
        <v>91</v>
      </c>
      <c r="D32" s="94" t="s">
        <v>80</v>
      </c>
      <c r="E32" s="100"/>
    </row>
    <row r="33" spans="2:5" ht="178.5" x14ac:dyDescent="0.3">
      <c r="B33" s="90" t="s">
        <v>123</v>
      </c>
      <c r="C33" s="91" t="s">
        <v>91</v>
      </c>
      <c r="D33" s="94" t="s">
        <v>80</v>
      </c>
      <c r="E33" s="100"/>
    </row>
    <row r="34" spans="2:5" ht="178.5" x14ac:dyDescent="0.3">
      <c r="B34" s="90" t="s">
        <v>124</v>
      </c>
      <c r="C34" s="91" t="s">
        <v>91</v>
      </c>
      <c r="D34" s="94" t="s">
        <v>80</v>
      </c>
      <c r="E34" s="100"/>
    </row>
    <row r="35" spans="2:5" ht="178.5" x14ac:dyDescent="0.3">
      <c r="B35" s="93" t="s">
        <v>127</v>
      </c>
      <c r="C35" s="91" t="s">
        <v>91</v>
      </c>
      <c r="D35" s="91" t="s">
        <v>80</v>
      </c>
      <c r="E35" s="92"/>
    </row>
    <row r="36" spans="2:5" ht="229.5" x14ac:dyDescent="0.3">
      <c r="B36" s="90" t="s">
        <v>66</v>
      </c>
      <c r="C36" s="101" t="s">
        <v>93</v>
      </c>
      <c r="D36" s="101" t="s">
        <v>94</v>
      </c>
      <c r="E36" s="102"/>
    </row>
    <row r="37" spans="2:5" ht="229.5" x14ac:dyDescent="0.3">
      <c r="B37" s="90" t="s">
        <v>95</v>
      </c>
      <c r="C37" s="103" t="s">
        <v>96</v>
      </c>
      <c r="D37" s="103" t="s">
        <v>94</v>
      </c>
      <c r="E37" s="104"/>
    </row>
    <row r="38" spans="2:5" ht="229.5" x14ac:dyDescent="0.3">
      <c r="B38" s="90" t="s">
        <v>97</v>
      </c>
      <c r="C38" s="103" t="s">
        <v>98</v>
      </c>
      <c r="D38" s="103" t="s">
        <v>94</v>
      </c>
      <c r="E38" s="104"/>
    </row>
    <row r="39" spans="2:5" ht="229.5" x14ac:dyDescent="0.3">
      <c r="B39" s="90" t="s">
        <v>99</v>
      </c>
      <c r="C39" s="103" t="s">
        <v>100</v>
      </c>
      <c r="D39" s="103" t="s">
        <v>94</v>
      </c>
      <c r="E39" s="104"/>
    </row>
    <row r="40" spans="2:5" ht="229.5" x14ac:dyDescent="0.3">
      <c r="B40" s="90" t="s">
        <v>101</v>
      </c>
      <c r="C40" s="103" t="s">
        <v>102</v>
      </c>
      <c r="D40" s="103" t="s">
        <v>94</v>
      </c>
      <c r="E40" s="104"/>
    </row>
    <row r="41" spans="2:5" ht="229.5" x14ac:dyDescent="0.3">
      <c r="B41" s="90" t="s">
        <v>103</v>
      </c>
      <c r="C41" s="103" t="s">
        <v>104</v>
      </c>
      <c r="D41" s="103" t="s">
        <v>94</v>
      </c>
      <c r="E41" s="104"/>
    </row>
    <row r="42" spans="2:5" ht="229.5" x14ac:dyDescent="0.3">
      <c r="B42" s="93" t="s">
        <v>105</v>
      </c>
      <c r="C42" s="105" t="s">
        <v>106</v>
      </c>
      <c r="D42" s="105" t="s">
        <v>94</v>
      </c>
      <c r="E42" s="104"/>
    </row>
  </sheetData>
  <mergeCells count="2">
    <mergeCell ref="J6:M6"/>
    <mergeCell ref="J7:M7"/>
  </mergeCells>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554F4-3947-481E-8579-119B98A97BA3}">
  <sheetPr>
    <tabColor rgb="FFFFC000"/>
  </sheetPr>
  <dimension ref="B2:H55"/>
  <sheetViews>
    <sheetView showGridLines="0" workbookViewId="0">
      <selection activeCell="D3" sqref="D3"/>
    </sheetView>
  </sheetViews>
  <sheetFormatPr baseColWidth="10" defaultRowHeight="12.75" x14ac:dyDescent="0.3"/>
  <cols>
    <col min="1" max="1" width="8.5703125" style="114" customWidth="1"/>
    <col min="2" max="2" width="33.5703125" style="114" customWidth="1"/>
    <col min="3" max="3" width="54.7109375" style="114" customWidth="1"/>
    <col min="4" max="4" width="26.85546875" style="114" customWidth="1"/>
    <col min="5" max="16384" width="11.42578125" style="114"/>
  </cols>
  <sheetData>
    <row r="2" spans="2:8" ht="13.5" thickBot="1" x14ac:dyDescent="0.35">
      <c r="B2" s="113" t="s">
        <v>15</v>
      </c>
      <c r="C2" s="113"/>
    </row>
    <row r="3" spans="2:8" ht="13.5" thickTop="1" x14ac:dyDescent="0.3">
      <c r="B3" s="115"/>
      <c r="C3" s="115"/>
    </row>
    <row r="4" spans="2:8" ht="13.5" thickBot="1" x14ac:dyDescent="0.35">
      <c r="B4" s="112" t="s">
        <v>43</v>
      </c>
      <c r="C4" s="112"/>
      <c r="D4" s="116"/>
    </row>
    <row r="5" spans="2:8" ht="13.5" thickTop="1" x14ac:dyDescent="0.3"/>
    <row r="6" spans="2:8" ht="36" customHeight="1" thickBot="1" x14ac:dyDescent="0.35">
      <c r="B6" s="117" t="s">
        <v>23</v>
      </c>
      <c r="C6" s="118" t="s">
        <v>72</v>
      </c>
      <c r="E6" s="142"/>
      <c r="F6" s="142"/>
      <c r="G6" s="142"/>
      <c r="H6" s="142"/>
    </row>
    <row r="7" spans="2:8" ht="39.75" customHeight="1" thickTop="1" x14ac:dyDescent="0.3">
      <c r="B7" s="119" t="s">
        <v>2</v>
      </c>
      <c r="C7" s="120" t="s">
        <v>88</v>
      </c>
      <c r="E7" s="142"/>
      <c r="F7" s="142"/>
      <c r="G7" s="142"/>
      <c r="H7" s="142"/>
    </row>
    <row r="8" spans="2:8" ht="13.5" thickBot="1" x14ac:dyDescent="0.35">
      <c r="B8" s="121" t="s">
        <v>24</v>
      </c>
      <c r="C8" s="122"/>
    </row>
    <row r="9" spans="2:8" ht="64.5" thickTop="1" x14ac:dyDescent="0.3">
      <c r="B9" s="119" t="s">
        <v>25</v>
      </c>
      <c r="C9" s="123" t="s">
        <v>89</v>
      </c>
    </row>
    <row r="10" spans="2:8" x14ac:dyDescent="0.3">
      <c r="B10" s="124" t="s">
        <v>26</v>
      </c>
      <c r="C10" s="125">
        <v>44743</v>
      </c>
    </row>
    <row r="11" spans="2:8" x14ac:dyDescent="0.3">
      <c r="B11" s="126" t="s">
        <v>27</v>
      </c>
      <c r="C11" s="127">
        <v>44834</v>
      </c>
    </row>
    <row r="12" spans="2:8" ht="13.5" thickBot="1" x14ac:dyDescent="0.35">
      <c r="B12" s="124" t="s">
        <v>28</v>
      </c>
      <c r="C12" s="128"/>
    </row>
    <row r="13" spans="2:8" ht="13.5" thickTop="1" x14ac:dyDescent="0.3">
      <c r="B13" s="119" t="s">
        <v>29</v>
      </c>
      <c r="C13" s="129"/>
    </row>
    <row r="14" spans="2:8" x14ac:dyDescent="0.3">
      <c r="B14" s="124" t="s">
        <v>30</v>
      </c>
      <c r="C14" s="130"/>
    </row>
    <row r="15" spans="2:8" x14ac:dyDescent="0.3">
      <c r="B15" s="126" t="s">
        <v>31</v>
      </c>
      <c r="C15" s="131"/>
    </row>
    <row r="16" spans="2:8" ht="13.5" thickBot="1" x14ac:dyDescent="0.35">
      <c r="B16" s="124" t="s">
        <v>32</v>
      </c>
      <c r="C16" s="128"/>
    </row>
    <row r="17" spans="2:4" ht="13.5" thickTop="1" x14ac:dyDescent="0.3">
      <c r="B17" s="119" t="s">
        <v>33</v>
      </c>
      <c r="C17" s="129"/>
    </row>
    <row r="18" spans="2:4" x14ac:dyDescent="0.3">
      <c r="B18" s="124" t="s">
        <v>34</v>
      </c>
      <c r="C18" s="130"/>
    </row>
    <row r="19" spans="2:4" x14ac:dyDescent="0.3">
      <c r="B19" s="126" t="s">
        <v>35</v>
      </c>
      <c r="C19" s="131"/>
    </row>
    <row r="20" spans="2:4" ht="13.5" thickBot="1" x14ac:dyDescent="0.35">
      <c r="B20" s="124" t="s">
        <v>36</v>
      </c>
      <c r="C20" s="128"/>
    </row>
    <row r="21" spans="2:4" ht="13.5" thickTop="1" x14ac:dyDescent="0.3">
      <c r="B21" s="119" t="s">
        <v>37</v>
      </c>
      <c r="C21" s="129"/>
    </row>
    <row r="22" spans="2:4" x14ac:dyDescent="0.3">
      <c r="D22" s="115"/>
    </row>
    <row r="23" spans="2:4" ht="25.5" x14ac:dyDescent="0.3">
      <c r="B23" s="132" t="s">
        <v>23</v>
      </c>
      <c r="C23" s="118" t="s">
        <v>73</v>
      </c>
    </row>
    <row r="24" spans="2:4" ht="51" x14ac:dyDescent="0.3">
      <c r="B24" s="133" t="s">
        <v>2</v>
      </c>
      <c r="C24" s="120" t="s">
        <v>90</v>
      </c>
    </row>
    <row r="25" spans="2:4" x14ac:dyDescent="0.3">
      <c r="B25" s="134" t="s">
        <v>24</v>
      </c>
      <c r="C25" s="122"/>
    </row>
    <row r="26" spans="2:4" ht="63.75" x14ac:dyDescent="0.3">
      <c r="B26" s="133" t="s">
        <v>25</v>
      </c>
      <c r="C26" s="123" t="s">
        <v>89</v>
      </c>
    </row>
    <row r="27" spans="2:4" x14ac:dyDescent="0.3">
      <c r="B27" s="135" t="s">
        <v>26</v>
      </c>
      <c r="C27" s="125">
        <v>44743</v>
      </c>
    </row>
    <row r="28" spans="2:4" x14ac:dyDescent="0.3">
      <c r="B28" s="135" t="s">
        <v>27</v>
      </c>
      <c r="C28" s="127">
        <v>44834</v>
      </c>
    </row>
    <row r="29" spans="2:4" x14ac:dyDescent="0.3">
      <c r="B29" s="135" t="s">
        <v>28</v>
      </c>
      <c r="C29" s="136"/>
    </row>
    <row r="30" spans="2:4" x14ac:dyDescent="0.3">
      <c r="B30" s="133" t="s">
        <v>29</v>
      </c>
      <c r="C30" s="137"/>
    </row>
    <row r="31" spans="2:4" x14ac:dyDescent="0.3">
      <c r="B31" s="135" t="s">
        <v>30</v>
      </c>
      <c r="C31" s="138"/>
    </row>
    <row r="32" spans="2:4" x14ac:dyDescent="0.3">
      <c r="B32" s="135" t="s">
        <v>31</v>
      </c>
      <c r="C32" s="138"/>
    </row>
    <row r="33" spans="2:3" x14ac:dyDescent="0.3">
      <c r="B33" s="135" t="s">
        <v>32</v>
      </c>
      <c r="C33" s="136"/>
    </row>
    <row r="34" spans="2:3" x14ac:dyDescent="0.3">
      <c r="B34" s="133" t="s">
        <v>33</v>
      </c>
      <c r="C34" s="137"/>
    </row>
    <row r="35" spans="2:3" x14ac:dyDescent="0.3">
      <c r="B35" s="135" t="s">
        <v>34</v>
      </c>
      <c r="C35" s="138"/>
    </row>
    <row r="36" spans="2:3" x14ac:dyDescent="0.3">
      <c r="B36" s="135" t="s">
        <v>35</v>
      </c>
      <c r="C36" s="138"/>
    </row>
    <row r="37" spans="2:3" x14ac:dyDescent="0.3">
      <c r="B37" s="135" t="s">
        <v>36</v>
      </c>
      <c r="C37" s="136"/>
    </row>
    <row r="38" spans="2:3" x14ac:dyDescent="0.3">
      <c r="B38" s="133" t="s">
        <v>37</v>
      </c>
      <c r="C38" s="137"/>
    </row>
    <row r="40" spans="2:3" ht="39" thickBot="1" x14ac:dyDescent="0.35">
      <c r="B40" s="117" t="s">
        <v>23</v>
      </c>
      <c r="C40" s="139" t="s">
        <v>69</v>
      </c>
    </row>
    <row r="41" spans="2:3" ht="77.25" thickTop="1" x14ac:dyDescent="0.3">
      <c r="B41" s="119" t="s">
        <v>2</v>
      </c>
      <c r="C41" s="129" t="s">
        <v>119</v>
      </c>
    </row>
    <row r="42" spans="2:3" ht="26.25" thickBot="1" x14ac:dyDescent="0.35">
      <c r="B42" s="121" t="s">
        <v>24</v>
      </c>
      <c r="C42" s="130" t="s">
        <v>120</v>
      </c>
    </row>
    <row r="43" spans="2:3" ht="26.25" thickTop="1" x14ac:dyDescent="0.3">
      <c r="B43" s="119" t="s">
        <v>25</v>
      </c>
      <c r="C43" s="140" t="s">
        <v>120</v>
      </c>
    </row>
    <row r="44" spans="2:3" x14ac:dyDescent="0.3">
      <c r="B44" s="124" t="s">
        <v>26</v>
      </c>
      <c r="C44" s="130">
        <v>44804</v>
      </c>
    </row>
    <row r="45" spans="2:3" x14ac:dyDescent="0.3">
      <c r="B45" s="126" t="s">
        <v>27</v>
      </c>
      <c r="C45" s="131">
        <v>44926</v>
      </c>
    </row>
    <row r="46" spans="2:3" ht="26.25" thickBot="1" x14ac:dyDescent="0.35">
      <c r="B46" s="124" t="s">
        <v>28</v>
      </c>
      <c r="C46" s="128" t="s">
        <v>121</v>
      </c>
    </row>
    <row r="47" spans="2:3" ht="13.5" thickTop="1" x14ac:dyDescent="0.3">
      <c r="B47" s="119" t="s">
        <v>29</v>
      </c>
      <c r="C47" s="129"/>
    </row>
    <row r="48" spans="2:3" x14ac:dyDescent="0.3">
      <c r="B48" s="124" t="s">
        <v>30</v>
      </c>
      <c r="C48" s="130"/>
    </row>
    <row r="49" spans="2:3" x14ac:dyDescent="0.3">
      <c r="B49" s="126" t="s">
        <v>31</v>
      </c>
      <c r="C49" s="131"/>
    </row>
    <row r="50" spans="2:3" ht="13.5" thickBot="1" x14ac:dyDescent="0.35">
      <c r="B50" s="124" t="s">
        <v>32</v>
      </c>
      <c r="C50" s="128"/>
    </row>
    <row r="51" spans="2:3" ht="13.5" thickTop="1" x14ac:dyDescent="0.3">
      <c r="B51" s="119" t="s">
        <v>33</v>
      </c>
      <c r="C51" s="129"/>
    </row>
    <row r="52" spans="2:3" x14ac:dyDescent="0.3">
      <c r="B52" s="124" t="s">
        <v>34</v>
      </c>
      <c r="C52" s="130"/>
    </row>
    <row r="53" spans="2:3" x14ac:dyDescent="0.3">
      <c r="B53" s="126" t="s">
        <v>35</v>
      </c>
      <c r="C53" s="131"/>
    </row>
    <row r="54" spans="2:3" ht="13.5" thickBot="1" x14ac:dyDescent="0.35">
      <c r="B54" s="124" t="s">
        <v>36</v>
      </c>
      <c r="C54" s="128"/>
    </row>
    <row r="55" spans="2:3" ht="13.5" thickTop="1" x14ac:dyDescent="0.3">
      <c r="B55" s="119" t="s">
        <v>37</v>
      </c>
      <c r="C55" s="129"/>
    </row>
  </sheetData>
  <mergeCells count="2">
    <mergeCell ref="E6:H6"/>
    <mergeCell ref="E7:H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BCD86-6789-4531-BE7B-9908A0F41F50}">
  <sheetPr>
    <tabColor rgb="FFC00000"/>
  </sheetPr>
  <dimension ref="B2:H24"/>
  <sheetViews>
    <sheetView showGridLines="0" topLeftCell="A4" workbookViewId="0">
      <selection activeCell="B4" sqref="B4"/>
    </sheetView>
  </sheetViews>
  <sheetFormatPr baseColWidth="10" defaultRowHeight="14.25" x14ac:dyDescent="0.3"/>
  <cols>
    <col min="1" max="1" width="5.28515625" customWidth="1"/>
    <col min="2" max="2" width="34.28515625" customWidth="1"/>
    <col min="3" max="3" width="48.85546875" customWidth="1"/>
    <col min="4" max="4" width="26.85546875" customWidth="1"/>
  </cols>
  <sheetData>
    <row r="2" spans="2:8" ht="24.75" thickBot="1" x14ac:dyDescent="0.35">
      <c r="B2" s="26" t="s">
        <v>16</v>
      </c>
      <c r="C2" s="26"/>
    </row>
    <row r="3" spans="2:8" ht="15" thickTop="1" x14ac:dyDescent="0.3">
      <c r="B3" s="25"/>
      <c r="C3" s="25"/>
    </row>
    <row r="4" spans="2:8" ht="16.5" customHeight="1" thickBot="1" x14ac:dyDescent="0.35">
      <c r="B4" s="27" t="s">
        <v>44</v>
      </c>
      <c r="C4" s="28"/>
      <c r="D4" s="24"/>
    </row>
    <row r="5" spans="2:8" ht="15" thickTop="1" x14ac:dyDescent="0.3"/>
    <row r="6" spans="2:8" ht="36" customHeight="1" x14ac:dyDescent="0.3">
      <c r="B6" s="29" t="s">
        <v>23</v>
      </c>
      <c r="C6" s="30"/>
      <c r="E6" s="143"/>
      <c r="F6" s="143"/>
      <c r="G6" s="143"/>
      <c r="H6" s="143"/>
    </row>
    <row r="7" spans="2:8" ht="39" customHeight="1" x14ac:dyDescent="0.3">
      <c r="B7" s="31" t="s">
        <v>38</v>
      </c>
      <c r="C7" s="32"/>
      <c r="E7" s="143"/>
      <c r="F7" s="143"/>
      <c r="G7" s="143"/>
      <c r="H7" s="143"/>
    </row>
    <row r="8" spans="2:8" x14ac:dyDescent="0.3">
      <c r="B8" s="144" t="s">
        <v>39</v>
      </c>
      <c r="C8" s="33"/>
    </row>
    <row r="9" spans="2:8" x14ac:dyDescent="0.3">
      <c r="B9" s="145"/>
      <c r="C9" s="34"/>
    </row>
    <row r="10" spans="2:8" x14ac:dyDescent="0.3">
      <c r="B10" s="146"/>
      <c r="C10" s="35"/>
    </row>
    <row r="11" spans="2:8" x14ac:dyDescent="0.3">
      <c r="B11" s="31" t="s">
        <v>40</v>
      </c>
      <c r="C11" s="32"/>
    </row>
    <row r="12" spans="2:8" x14ac:dyDescent="0.3">
      <c r="B12" s="36" t="s">
        <v>25</v>
      </c>
      <c r="C12" s="35"/>
    </row>
    <row r="13" spans="2:8" x14ac:dyDescent="0.3">
      <c r="B13" s="38" t="s">
        <v>26</v>
      </c>
      <c r="C13" s="32"/>
    </row>
    <row r="14" spans="2:8" x14ac:dyDescent="0.3">
      <c r="B14" s="39" t="s">
        <v>27</v>
      </c>
      <c r="C14" s="40"/>
    </row>
    <row r="15" spans="2:8" x14ac:dyDescent="0.3">
      <c r="B15" s="38" t="s">
        <v>28</v>
      </c>
      <c r="C15" s="41"/>
    </row>
    <row r="16" spans="2:8" x14ac:dyDescent="0.3">
      <c r="B16" s="36" t="s">
        <v>29</v>
      </c>
      <c r="C16" s="35"/>
    </row>
    <row r="17" spans="2:3" x14ac:dyDescent="0.3">
      <c r="B17" s="38" t="s">
        <v>30</v>
      </c>
      <c r="C17" s="32"/>
    </row>
    <row r="18" spans="2:3" x14ac:dyDescent="0.3">
      <c r="B18" s="39" t="s">
        <v>31</v>
      </c>
      <c r="C18" s="40"/>
    </row>
    <row r="19" spans="2:3" x14ac:dyDescent="0.3">
      <c r="B19" s="38" t="s">
        <v>32</v>
      </c>
      <c r="C19" s="41"/>
    </row>
    <row r="20" spans="2:3" x14ac:dyDescent="0.3">
      <c r="B20" s="36" t="s">
        <v>33</v>
      </c>
      <c r="C20" s="35"/>
    </row>
    <row r="21" spans="2:3" x14ac:dyDescent="0.3">
      <c r="B21" s="38" t="s">
        <v>34</v>
      </c>
      <c r="C21" s="32"/>
    </row>
    <row r="22" spans="2:3" x14ac:dyDescent="0.3">
      <c r="B22" s="39" t="s">
        <v>35</v>
      </c>
      <c r="C22" s="40"/>
    </row>
    <row r="23" spans="2:3" x14ac:dyDescent="0.3">
      <c r="B23" s="38" t="s">
        <v>36</v>
      </c>
      <c r="C23" s="32"/>
    </row>
    <row r="24" spans="2:3" x14ac:dyDescent="0.3">
      <c r="B24" s="37" t="s">
        <v>41</v>
      </c>
      <c r="C24" s="33"/>
    </row>
  </sheetData>
  <mergeCells count="3">
    <mergeCell ref="E6:H6"/>
    <mergeCell ref="E7:H7"/>
    <mergeCell ref="B8:B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Informe Anual</vt:lpstr>
      <vt:lpstr>Programado</vt:lpstr>
      <vt:lpstr>Con riesgo de incumplimiento</vt:lpstr>
      <vt:lpstr>Atraso crítico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Vasquez Madrigal</dc:creator>
  <cp:lastModifiedBy>Fabricio Jose Mora Evans</cp:lastModifiedBy>
  <dcterms:created xsi:type="dcterms:W3CDTF">2019-06-19T20:08:13Z</dcterms:created>
  <dcterms:modified xsi:type="dcterms:W3CDTF">2022-08-16T15:14:18Z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TC031076439991</vt:lpwstr>
  </property>
</Properties>
</file>